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\NSWGYMDATA\SPORT AND EVENTS\Competitions\2016\Entry Forms\ACRO\"/>
    </mc:Choice>
  </mc:AlternateContent>
  <bookViews>
    <workbookView xWindow="6585" yWindow="600" windowWidth="11115" windowHeight="5340" tabRatio="766" activeTab="6"/>
  </bookViews>
  <sheets>
    <sheet name="Cover Page" sheetId="5" r:id="rId1"/>
    <sheet name="Entry Form" sheetId="1" r:id="rId2"/>
    <sheet name="Judge Coaches Volunteers" sheetId="3" r:id="rId3"/>
    <sheet name=" Participant Details - Page 1" sheetId="9" r:id="rId4"/>
    <sheet name=" Participant Details - Page 2" sheetId="14" r:id="rId5"/>
    <sheet name=" Participant Details - Page 3" sheetId="13" r:id="rId6"/>
    <sheet name=" Participant Details - Page 4" sheetId="15" r:id="rId7"/>
    <sheet name="Group List" sheetId="10" state="hidden" r:id="rId8"/>
    <sheet name="List" sheetId="11" state="hidden" r:id="rId9"/>
  </sheets>
  <definedNames>
    <definedName name="_xlnm.Print_Area" localSheetId="3">' Participant Details - Page 1'!$A$1:$O$49</definedName>
    <definedName name="_xlnm.Print_Area" localSheetId="4">' Participant Details - Page 2'!$A$1:$O$49</definedName>
    <definedName name="_xlnm.Print_Area" localSheetId="5">' Participant Details - Page 3'!$A$1:$O$49</definedName>
    <definedName name="_xlnm.Print_Area" localSheetId="6">' Participant Details - Page 4'!$A$1:$O$49</definedName>
    <definedName name="_xlnm.Print_Area" localSheetId="0">'Cover Page'!$A$1:$D$34</definedName>
    <definedName name="_xlnm.Print_Area" localSheetId="1">'Entry Form'!$A$1:$V$38</definedName>
    <definedName name="_xlnm.Print_Area" localSheetId="2">'Judge Coaches Volunteers'!$A$1:$L$33</definedName>
  </definedNames>
  <calcPr calcId="152511"/>
</workbook>
</file>

<file path=xl/calcChain.xml><?xml version="1.0" encoding="utf-8"?>
<calcChain xmlns="http://schemas.openxmlformats.org/spreadsheetml/2006/main">
  <c r="O21" i="10" l="1"/>
  <c r="G81" i="11" s="1"/>
  <c r="N21" i="10"/>
  <c r="G80" i="11" s="1"/>
  <c r="M21" i="10"/>
  <c r="G79" i="11" s="1"/>
  <c r="L21" i="10"/>
  <c r="G78" i="11" s="1"/>
  <c r="O20" i="10"/>
  <c r="G77" i="11" s="1"/>
  <c r="N20" i="10"/>
  <c r="G76" i="11" s="1"/>
  <c r="M20" i="10"/>
  <c r="G75" i="11" s="1"/>
  <c r="L20" i="10"/>
  <c r="G74" i="11" s="1"/>
  <c r="O19" i="10"/>
  <c r="G73" i="11" s="1"/>
  <c r="N19" i="10"/>
  <c r="G72" i="11" s="1"/>
  <c r="M19" i="10"/>
  <c r="G71" i="11" s="1"/>
  <c r="L19" i="10"/>
  <c r="G70" i="11" s="1"/>
  <c r="O18" i="10"/>
  <c r="G69" i="11" s="1"/>
  <c r="N18" i="10"/>
  <c r="G68" i="11" s="1"/>
  <c r="M18" i="10"/>
  <c r="G67" i="11" s="1"/>
  <c r="L18" i="10"/>
  <c r="G66" i="11" s="1"/>
  <c r="O17" i="10"/>
  <c r="G65" i="11" s="1"/>
  <c r="N17" i="10"/>
  <c r="G64" i="11" s="1"/>
  <c r="M17" i="10"/>
  <c r="G63" i="11" s="1"/>
  <c r="L17" i="10"/>
  <c r="G62" i="11" s="1"/>
  <c r="M16" i="10"/>
  <c r="G59" i="11" s="1"/>
  <c r="O16" i="10"/>
  <c r="G61" i="11" s="1"/>
  <c r="N16" i="10"/>
  <c r="G60" i="11" s="1"/>
  <c r="L16" i="10"/>
  <c r="G58" i="11" s="1"/>
  <c r="O15" i="10"/>
  <c r="G57" i="11" s="1"/>
  <c r="N15" i="10"/>
  <c r="G56" i="11" s="1"/>
  <c r="M15" i="10"/>
  <c r="G55" i="11" s="1"/>
  <c r="L15" i="10"/>
  <c r="G54" i="11" s="1"/>
  <c r="O14" i="10"/>
  <c r="G53" i="11" s="1"/>
  <c r="N14" i="10"/>
  <c r="G52" i="11" s="1"/>
  <c r="M14" i="10"/>
  <c r="G51" i="11" s="1"/>
  <c r="L14" i="10"/>
  <c r="G50" i="11" s="1"/>
  <c r="O13" i="10"/>
  <c r="G49" i="11" s="1"/>
  <c r="N13" i="10"/>
  <c r="G48" i="11" s="1"/>
  <c r="M13" i="10"/>
  <c r="G47" i="11" s="1"/>
  <c r="L13" i="10"/>
  <c r="G46" i="11" s="1"/>
  <c r="O12" i="10"/>
  <c r="G45" i="11" s="1"/>
  <c r="N12" i="10"/>
  <c r="G44" i="11" s="1"/>
  <c r="M12" i="10"/>
  <c r="G43" i="11" s="1"/>
  <c r="L12" i="10"/>
  <c r="G42" i="11" s="1"/>
  <c r="O11" i="10"/>
  <c r="G41" i="11" s="1"/>
  <c r="N11" i="10"/>
  <c r="G40" i="11" s="1"/>
  <c r="M11" i="10"/>
  <c r="G39" i="11" s="1"/>
  <c r="L11" i="10"/>
  <c r="G38" i="11" s="1"/>
  <c r="O10" i="10"/>
  <c r="G37" i="11" s="1"/>
  <c r="N10" i="10"/>
  <c r="G36" i="11" s="1"/>
  <c r="M10" i="10"/>
  <c r="G35" i="11" s="1"/>
  <c r="L10" i="10"/>
  <c r="G34" i="11" s="1"/>
  <c r="O9" i="10"/>
  <c r="G33" i="11" s="1"/>
  <c r="N9" i="10"/>
  <c r="G32" i="11" s="1"/>
  <c r="M9" i="10"/>
  <c r="G31" i="11" s="1"/>
  <c r="L9" i="10"/>
  <c r="G30" i="11" s="1"/>
  <c r="O8" i="10"/>
  <c r="G29" i="11" s="1"/>
  <c r="N8" i="10"/>
  <c r="G28" i="11" s="1"/>
  <c r="M8" i="10"/>
  <c r="G27" i="11" s="1"/>
  <c r="L8" i="10"/>
  <c r="G26" i="11" s="1"/>
  <c r="O7" i="10"/>
  <c r="G25" i="11" s="1"/>
  <c r="N7" i="10"/>
  <c r="G24" i="11" s="1"/>
  <c r="M7" i="10"/>
  <c r="G23" i="11" s="1"/>
  <c r="L7" i="10"/>
  <c r="G22" i="11" s="1"/>
  <c r="O6" i="10"/>
  <c r="G21" i="11" s="1"/>
  <c r="N6" i="10"/>
  <c r="G20" i="11" s="1"/>
  <c r="M6" i="10"/>
  <c r="G19" i="11" s="1"/>
  <c r="L6" i="10"/>
  <c r="G18" i="11" s="1"/>
  <c r="O5" i="10"/>
  <c r="G17" i="11" s="1"/>
  <c r="N5" i="10"/>
  <c r="G16" i="11" s="1"/>
  <c r="M5" i="10"/>
  <c r="G15" i="11" s="1"/>
  <c r="L5" i="10"/>
  <c r="G14" i="11" s="1"/>
  <c r="O4" i="10"/>
  <c r="G13" i="11" s="1"/>
  <c r="N4" i="10"/>
  <c r="G12" i="11" s="1"/>
  <c r="M4" i="10"/>
  <c r="G11" i="11" s="1"/>
  <c r="L4" i="10"/>
  <c r="G10" i="11" s="1"/>
  <c r="O3" i="10"/>
  <c r="G9" i="11" s="1"/>
  <c r="N3" i="10"/>
  <c r="G8" i="11" s="1"/>
  <c r="M3" i="10"/>
  <c r="G7" i="11" s="1"/>
  <c r="L3" i="10"/>
  <c r="G6" i="11" s="1"/>
  <c r="O2" i="10"/>
  <c r="G5" i="11" s="1"/>
  <c r="N2" i="10"/>
  <c r="G4" i="11" s="1"/>
  <c r="M2" i="10"/>
  <c r="G3" i="11" s="1"/>
  <c r="L2" i="10"/>
  <c r="G2" i="11" s="1"/>
  <c r="J10" i="10" l="1"/>
  <c r="I10" i="10"/>
  <c r="D4" i="10"/>
  <c r="C4" i="10"/>
  <c r="B9" i="10" l="1"/>
  <c r="B2" i="15" l="1"/>
  <c r="B2" i="13"/>
  <c r="B2" i="14"/>
  <c r="B2" i="9"/>
  <c r="C2" i="3"/>
  <c r="H79" i="11"/>
  <c r="I79" i="11"/>
  <c r="H80" i="11"/>
  <c r="I80" i="11"/>
  <c r="H81" i="11"/>
  <c r="I81" i="11"/>
  <c r="I78" i="11"/>
  <c r="H78" i="11"/>
  <c r="H75" i="11"/>
  <c r="I75" i="11"/>
  <c r="H76" i="11"/>
  <c r="I76" i="11"/>
  <c r="H77" i="11"/>
  <c r="I77" i="11"/>
  <c r="I74" i="11"/>
  <c r="H74" i="11"/>
  <c r="H71" i="11"/>
  <c r="I71" i="11"/>
  <c r="H72" i="11"/>
  <c r="I72" i="11"/>
  <c r="H73" i="11"/>
  <c r="I73" i="11"/>
  <c r="I70" i="11"/>
  <c r="H70" i="11"/>
  <c r="H67" i="11"/>
  <c r="I67" i="11"/>
  <c r="H68" i="11"/>
  <c r="I68" i="11"/>
  <c r="H69" i="11"/>
  <c r="I69" i="11"/>
  <c r="I66" i="11"/>
  <c r="H66" i="11"/>
  <c r="H63" i="11"/>
  <c r="I63" i="11"/>
  <c r="H64" i="11"/>
  <c r="I64" i="11"/>
  <c r="H65" i="11"/>
  <c r="I65" i="11"/>
  <c r="I62" i="11"/>
  <c r="H62" i="11"/>
  <c r="H59" i="11"/>
  <c r="I59" i="11"/>
  <c r="H60" i="11"/>
  <c r="I60" i="11"/>
  <c r="H61" i="11"/>
  <c r="I61" i="11"/>
  <c r="I58" i="11"/>
  <c r="H58" i="11"/>
  <c r="H55" i="11"/>
  <c r="I55" i="11"/>
  <c r="H56" i="11"/>
  <c r="I56" i="11"/>
  <c r="H57" i="11"/>
  <c r="I57" i="11"/>
  <c r="I54" i="11"/>
  <c r="H54" i="11"/>
  <c r="H51" i="11"/>
  <c r="I51" i="11"/>
  <c r="H52" i="11"/>
  <c r="I52" i="11"/>
  <c r="H53" i="11"/>
  <c r="I53" i="11"/>
  <c r="I50" i="11"/>
  <c r="H50" i="11"/>
  <c r="H47" i="11"/>
  <c r="I47" i="11"/>
  <c r="H48" i="11"/>
  <c r="I48" i="11"/>
  <c r="H49" i="11"/>
  <c r="I49" i="11"/>
  <c r="I46" i="11"/>
  <c r="H46" i="11"/>
  <c r="H43" i="11"/>
  <c r="I43" i="11"/>
  <c r="H44" i="11"/>
  <c r="I44" i="11"/>
  <c r="H45" i="11"/>
  <c r="I45" i="11"/>
  <c r="I42" i="11"/>
  <c r="H42" i="11"/>
  <c r="H39" i="11"/>
  <c r="I39" i="11"/>
  <c r="H40" i="11"/>
  <c r="I40" i="11"/>
  <c r="H41" i="11"/>
  <c r="I41" i="11"/>
  <c r="I38" i="11"/>
  <c r="H38" i="11"/>
  <c r="H35" i="11"/>
  <c r="I35" i="11"/>
  <c r="H36" i="11"/>
  <c r="I36" i="11"/>
  <c r="H37" i="11"/>
  <c r="I37" i="11"/>
  <c r="I34" i="11"/>
  <c r="H34" i="11"/>
  <c r="H31" i="11"/>
  <c r="I31" i="11"/>
  <c r="H32" i="11"/>
  <c r="I32" i="11"/>
  <c r="H33" i="11"/>
  <c r="I33" i="11"/>
  <c r="I30" i="11"/>
  <c r="H30" i="11"/>
  <c r="H27" i="11"/>
  <c r="I27" i="11"/>
  <c r="H28" i="11"/>
  <c r="I28" i="11"/>
  <c r="H29" i="11"/>
  <c r="I29" i="11"/>
  <c r="I26" i="11"/>
  <c r="H26" i="11"/>
  <c r="H23" i="11"/>
  <c r="I23" i="11"/>
  <c r="H24" i="11"/>
  <c r="I24" i="11"/>
  <c r="H25" i="11"/>
  <c r="I25" i="11"/>
  <c r="I22" i="11"/>
  <c r="H22" i="11"/>
  <c r="I19" i="11"/>
  <c r="I20" i="11"/>
  <c r="I21" i="11"/>
  <c r="I18" i="11"/>
  <c r="I15" i="11"/>
  <c r="I16" i="11"/>
  <c r="I17" i="11"/>
  <c r="I14" i="11"/>
  <c r="H19" i="11"/>
  <c r="H20" i="11"/>
  <c r="H21" i="11"/>
  <c r="H18" i="11"/>
  <c r="H15" i="11"/>
  <c r="H16" i="11"/>
  <c r="H17" i="11"/>
  <c r="H14" i="11"/>
  <c r="I11" i="11"/>
  <c r="I12" i="11"/>
  <c r="I13" i="11"/>
  <c r="I10" i="11"/>
  <c r="H11" i="11"/>
  <c r="H12" i="11"/>
  <c r="H13" i="11"/>
  <c r="H10" i="11"/>
  <c r="I7" i="11"/>
  <c r="I8" i="11"/>
  <c r="I9" i="11"/>
  <c r="I6" i="11"/>
  <c r="H7" i="11"/>
  <c r="H8" i="11"/>
  <c r="H9" i="11"/>
  <c r="H6" i="11"/>
  <c r="I3" i="11"/>
  <c r="I4" i="11"/>
  <c r="I5" i="11"/>
  <c r="I2" i="11"/>
  <c r="H3" i="11"/>
  <c r="H4" i="11"/>
  <c r="H5" i="11"/>
  <c r="H2" i="11"/>
  <c r="F79" i="11"/>
  <c r="F80" i="11"/>
  <c r="F81" i="11"/>
  <c r="F78" i="11"/>
  <c r="F75" i="11"/>
  <c r="F76" i="11"/>
  <c r="F77" i="11"/>
  <c r="F74" i="11"/>
  <c r="F71" i="11"/>
  <c r="F72" i="11"/>
  <c r="F73" i="11"/>
  <c r="F70" i="11"/>
  <c r="F67" i="11"/>
  <c r="F68" i="11"/>
  <c r="F69" i="11"/>
  <c r="F66" i="11"/>
  <c r="F63" i="11"/>
  <c r="F64" i="11"/>
  <c r="F65" i="11"/>
  <c r="F62" i="11"/>
  <c r="F59" i="11"/>
  <c r="F60" i="11"/>
  <c r="F61" i="11"/>
  <c r="F58" i="11"/>
  <c r="F55" i="11"/>
  <c r="F56" i="11"/>
  <c r="F57" i="11"/>
  <c r="F54" i="11"/>
  <c r="F51" i="11"/>
  <c r="F52" i="11"/>
  <c r="F53" i="11"/>
  <c r="F50" i="11"/>
  <c r="F47" i="11"/>
  <c r="F48" i="11"/>
  <c r="F49" i="11"/>
  <c r="F46" i="11"/>
  <c r="F43" i="11"/>
  <c r="F44" i="11"/>
  <c r="F45" i="11"/>
  <c r="F42" i="11"/>
  <c r="F39" i="11"/>
  <c r="F40" i="11"/>
  <c r="F41" i="11"/>
  <c r="F38" i="11"/>
  <c r="F35" i="11"/>
  <c r="F36" i="11"/>
  <c r="F37" i="11"/>
  <c r="F34" i="11"/>
  <c r="F31" i="11"/>
  <c r="F32" i="11"/>
  <c r="F33" i="11"/>
  <c r="F30" i="11"/>
  <c r="F27" i="11"/>
  <c r="F28" i="11"/>
  <c r="F29" i="11"/>
  <c r="F26" i="11"/>
  <c r="F23" i="11"/>
  <c r="F24" i="11"/>
  <c r="F25" i="11"/>
  <c r="F22" i="11"/>
  <c r="F19" i="11"/>
  <c r="F20" i="11"/>
  <c r="F21" i="11"/>
  <c r="F18" i="11"/>
  <c r="F15" i="11"/>
  <c r="F16" i="11"/>
  <c r="F17" i="11"/>
  <c r="F14" i="11"/>
  <c r="F11" i="11"/>
  <c r="F12" i="11"/>
  <c r="F13" i="11"/>
  <c r="F10" i="11"/>
  <c r="F7" i="11"/>
  <c r="F8" i="11"/>
  <c r="F9" i="11"/>
  <c r="F6" i="11"/>
  <c r="F3" i="11"/>
  <c r="F4" i="11"/>
  <c r="F5" i="11"/>
  <c r="F2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D44" i="11"/>
  <c r="E44" i="11"/>
  <c r="D45" i="11"/>
  <c r="E45" i="11"/>
  <c r="D46" i="11"/>
  <c r="E46" i="11"/>
  <c r="D47" i="11"/>
  <c r="E47" i="11"/>
  <c r="D48" i="11"/>
  <c r="E48" i="11"/>
  <c r="D49" i="11"/>
  <c r="E49" i="11"/>
  <c r="D50" i="11"/>
  <c r="E50" i="11"/>
  <c r="D51" i="11"/>
  <c r="E51" i="11"/>
  <c r="D52" i="11"/>
  <c r="E52" i="11"/>
  <c r="D53" i="11"/>
  <c r="E53" i="11"/>
  <c r="D54" i="11"/>
  <c r="E54" i="11"/>
  <c r="D55" i="11"/>
  <c r="E55" i="11"/>
  <c r="D56" i="11"/>
  <c r="E56" i="11"/>
  <c r="D57" i="11"/>
  <c r="E57" i="11"/>
  <c r="D58" i="11"/>
  <c r="E58" i="11"/>
  <c r="D59" i="11"/>
  <c r="E59" i="11"/>
  <c r="D60" i="11"/>
  <c r="E60" i="11"/>
  <c r="D61" i="11"/>
  <c r="E61" i="11"/>
  <c r="D62" i="11"/>
  <c r="E62" i="11"/>
  <c r="D63" i="11"/>
  <c r="E63" i="11"/>
  <c r="D64" i="11"/>
  <c r="E64" i="11"/>
  <c r="D65" i="11"/>
  <c r="E65" i="11"/>
  <c r="D66" i="11"/>
  <c r="E66" i="11"/>
  <c r="D67" i="11"/>
  <c r="E67" i="11"/>
  <c r="D68" i="11"/>
  <c r="E68" i="11"/>
  <c r="D69" i="11"/>
  <c r="E69" i="11"/>
  <c r="D70" i="11"/>
  <c r="E70" i="11"/>
  <c r="D71" i="11"/>
  <c r="E71" i="11"/>
  <c r="D72" i="11"/>
  <c r="E72" i="11"/>
  <c r="D73" i="11"/>
  <c r="E73" i="11"/>
  <c r="D74" i="11"/>
  <c r="E74" i="11"/>
  <c r="D75" i="11"/>
  <c r="E75" i="11"/>
  <c r="D76" i="11"/>
  <c r="E76" i="11"/>
  <c r="D77" i="11"/>
  <c r="E77" i="11"/>
  <c r="D78" i="11"/>
  <c r="E78" i="11"/>
  <c r="D79" i="11"/>
  <c r="E79" i="11"/>
  <c r="D80" i="11"/>
  <c r="E80" i="11"/>
  <c r="D81" i="11"/>
  <c r="E81" i="11"/>
  <c r="D6" i="11"/>
  <c r="E6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7" i="11"/>
  <c r="C8" i="11"/>
  <c r="C9" i="11"/>
  <c r="C10" i="11"/>
  <c r="C11" i="11"/>
  <c r="C12" i="11"/>
  <c r="C13" i="11"/>
  <c r="C6" i="11"/>
  <c r="C3" i="11"/>
  <c r="E3" i="11"/>
  <c r="C4" i="11"/>
  <c r="E4" i="11"/>
  <c r="C5" i="11"/>
  <c r="E5" i="11"/>
  <c r="B79" i="11"/>
  <c r="B80" i="11"/>
  <c r="B81" i="11"/>
  <c r="B78" i="11"/>
  <c r="B75" i="11"/>
  <c r="B76" i="11"/>
  <c r="B77" i="11"/>
  <c r="B74" i="11"/>
  <c r="B71" i="11"/>
  <c r="B72" i="11"/>
  <c r="B73" i="11"/>
  <c r="B70" i="11"/>
  <c r="B67" i="11"/>
  <c r="B68" i="11"/>
  <c r="B69" i="11"/>
  <c r="B66" i="11"/>
  <c r="B63" i="11"/>
  <c r="B64" i="11"/>
  <c r="B65" i="11"/>
  <c r="B62" i="11"/>
  <c r="B59" i="11"/>
  <c r="B60" i="11"/>
  <c r="B61" i="11"/>
  <c r="B58" i="11"/>
  <c r="B55" i="11"/>
  <c r="B56" i="11"/>
  <c r="B57" i="11"/>
  <c r="B54" i="11"/>
  <c r="B51" i="11"/>
  <c r="B52" i="11"/>
  <c r="B53" i="11"/>
  <c r="B50" i="11"/>
  <c r="B47" i="11"/>
  <c r="B48" i="11"/>
  <c r="B49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5" i="11" l="1"/>
  <c r="B16" i="11"/>
  <c r="B17" i="11"/>
  <c r="B14" i="11"/>
  <c r="B11" i="11"/>
  <c r="B12" i="11"/>
  <c r="B13" i="11"/>
  <c r="B10" i="11"/>
  <c r="B7" i="11"/>
  <c r="B8" i="11"/>
  <c r="B9" i="11"/>
  <c r="B6" i="11"/>
  <c r="B5" i="11"/>
  <c r="B4" i="11"/>
  <c r="B3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2" i="11"/>
  <c r="E12" i="10"/>
  <c r="E2" i="11"/>
  <c r="C2" i="11"/>
  <c r="B2" i="11"/>
  <c r="C3" i="3"/>
  <c r="H21" i="10" l="1"/>
  <c r="H20" i="10"/>
  <c r="H19" i="10"/>
  <c r="H18" i="10"/>
  <c r="H17" i="10"/>
  <c r="B3" i="15"/>
  <c r="B3" i="13"/>
  <c r="B3" i="14"/>
  <c r="B3" i="9"/>
  <c r="J21" i="10"/>
  <c r="I21" i="10"/>
  <c r="E21" i="10"/>
  <c r="D21" i="10"/>
  <c r="C21" i="10"/>
  <c r="B21" i="10"/>
  <c r="A21" i="10"/>
  <c r="J20" i="10"/>
  <c r="I20" i="10"/>
  <c r="E20" i="10"/>
  <c r="D20" i="10"/>
  <c r="C20" i="10"/>
  <c r="B20" i="10"/>
  <c r="A20" i="10"/>
  <c r="E18" i="10"/>
  <c r="J19" i="10"/>
  <c r="I19" i="10"/>
  <c r="E19" i="10"/>
  <c r="D19" i="10"/>
  <c r="C19" i="10"/>
  <c r="B19" i="10"/>
  <c r="A19" i="10"/>
  <c r="J18" i="10"/>
  <c r="I18" i="10"/>
  <c r="D18" i="10"/>
  <c r="C18" i="10"/>
  <c r="B18" i="10"/>
  <c r="A18" i="10"/>
  <c r="D17" i="10"/>
  <c r="C17" i="10"/>
  <c r="B17" i="10"/>
  <c r="A17" i="10"/>
  <c r="J17" i="10"/>
  <c r="I17" i="10"/>
  <c r="E17" i="10"/>
  <c r="J16" i="10"/>
  <c r="I16" i="10"/>
  <c r="H16" i="10"/>
  <c r="E16" i="10"/>
  <c r="D16" i="10"/>
  <c r="C16" i="10"/>
  <c r="B16" i="10"/>
  <c r="A16" i="10"/>
  <c r="J14" i="10"/>
  <c r="I14" i="10"/>
  <c r="H14" i="10"/>
  <c r="E14" i="10"/>
  <c r="D14" i="10"/>
  <c r="C14" i="10"/>
  <c r="B14" i="10"/>
  <c r="A14" i="10"/>
  <c r="J15" i="10"/>
  <c r="I15" i="10"/>
  <c r="H15" i="10"/>
  <c r="E15" i="10"/>
  <c r="D15" i="10"/>
  <c r="C15" i="10"/>
  <c r="B15" i="10"/>
  <c r="A15" i="10"/>
  <c r="J13" i="10"/>
  <c r="I13" i="10"/>
  <c r="H13" i="10"/>
  <c r="E13" i="10"/>
  <c r="D13" i="10"/>
  <c r="C13" i="10"/>
  <c r="B13" i="10"/>
  <c r="A13" i="10"/>
  <c r="J12" i="10"/>
  <c r="I12" i="10"/>
  <c r="H12" i="10"/>
  <c r="D12" i="10"/>
  <c r="C12" i="10"/>
  <c r="B12" i="10"/>
  <c r="A12" i="10"/>
  <c r="J11" i="10"/>
  <c r="I11" i="10"/>
  <c r="E11" i="10"/>
  <c r="D11" i="10"/>
  <c r="C11" i="10"/>
  <c r="B11" i="10"/>
  <c r="A11" i="10"/>
  <c r="D10" i="10"/>
  <c r="C10" i="10"/>
  <c r="B10" i="10"/>
  <c r="A10" i="10"/>
  <c r="J9" i="10"/>
  <c r="I9" i="10"/>
  <c r="H10" i="10"/>
  <c r="H9" i="10"/>
  <c r="E10" i="10"/>
  <c r="E9" i="10"/>
  <c r="E8" i="10"/>
  <c r="D9" i="10"/>
  <c r="C9" i="10"/>
  <c r="A9" i="10"/>
  <c r="J8" i="10"/>
  <c r="I8" i="10"/>
  <c r="H8" i="10"/>
  <c r="C8" i="10"/>
  <c r="D8" i="10"/>
  <c r="B8" i="10"/>
  <c r="A8" i="10"/>
  <c r="D7" i="10"/>
  <c r="C7" i="10"/>
  <c r="J7" i="10"/>
  <c r="I7" i="10"/>
  <c r="H11" i="10"/>
  <c r="H7" i="10"/>
  <c r="E7" i="10"/>
  <c r="B7" i="10"/>
  <c r="A7" i="10"/>
  <c r="H6" i="10"/>
  <c r="J6" i="10"/>
  <c r="J5" i="10"/>
  <c r="J4" i="10"/>
  <c r="J3" i="10"/>
  <c r="I6" i="10"/>
  <c r="I5" i="10"/>
  <c r="I4" i="10"/>
  <c r="I3" i="10"/>
  <c r="E6" i="10"/>
  <c r="E5" i="10"/>
  <c r="E4" i="10"/>
  <c r="E3" i="10"/>
  <c r="E2" i="10"/>
  <c r="J2" i="10"/>
  <c r="I2" i="10"/>
  <c r="H2" i="10"/>
  <c r="H3" i="10"/>
  <c r="H4" i="10"/>
  <c r="H5" i="10"/>
  <c r="D6" i="10"/>
  <c r="C6" i="10"/>
  <c r="B6" i="10"/>
  <c r="A6" i="10"/>
  <c r="D5" i="10"/>
  <c r="C5" i="10"/>
  <c r="B5" i="10"/>
  <c r="A5" i="10"/>
  <c r="B4" i="10"/>
  <c r="A4" i="10"/>
  <c r="D3" i="10"/>
  <c r="C3" i="10"/>
  <c r="B3" i="10"/>
  <c r="A3" i="10"/>
  <c r="D2" i="10"/>
  <c r="C2" i="10"/>
  <c r="B2" i="10"/>
  <c r="A2" i="10"/>
  <c r="J25" i="1" l="1"/>
  <c r="M22" i="1"/>
  <c r="M21" i="1"/>
  <c r="M23" i="1" l="1"/>
  <c r="R25" i="1" s="1"/>
</calcChain>
</file>

<file path=xl/sharedStrings.xml><?xml version="1.0" encoding="utf-8"?>
<sst xmlns="http://schemas.openxmlformats.org/spreadsheetml/2006/main" count="579" uniqueCount="157">
  <si>
    <t>PAYMENT DETAILS:</t>
  </si>
  <si>
    <t>Date Posted :</t>
  </si>
  <si>
    <t>Date Transferred</t>
  </si>
  <si>
    <t>Total # of competitors</t>
  </si>
  <si>
    <t>Judging Availability</t>
  </si>
  <si>
    <t>EFT Payments  ( Electronic Transfer )</t>
  </si>
  <si>
    <t>Level</t>
  </si>
  <si>
    <t>Event :</t>
  </si>
  <si>
    <t>Club name:</t>
  </si>
  <si>
    <t>EVENT:</t>
  </si>
  <si>
    <t>DATE:</t>
  </si>
  <si>
    <t>VENUE:</t>
  </si>
  <si>
    <t>ENTRY FEE:</t>
  </si>
  <si>
    <t>Card Type:</t>
  </si>
  <si>
    <t>VISA</t>
  </si>
  <si>
    <t>MASTERCARD</t>
  </si>
  <si>
    <t>DOB</t>
  </si>
  <si>
    <t xml:space="preserve">Credit Card Details </t>
  </si>
  <si>
    <t>*    Please complete all details on the Entry Form.  Incomplete forms will be returned to the Club.</t>
  </si>
  <si>
    <t>Club Name :</t>
  </si>
  <si>
    <t>Phone :</t>
  </si>
  <si>
    <t>Mobile :</t>
  </si>
  <si>
    <t>Email:</t>
  </si>
  <si>
    <t xml:space="preserve">Name </t>
  </si>
  <si>
    <t>Current Qualifications</t>
  </si>
  <si>
    <t>Mobile ph #</t>
  </si>
  <si>
    <t>Fax :</t>
  </si>
  <si>
    <t xml:space="preserve">DEFINITIVE CLOSING &amp; PAYMENT DUE:  </t>
  </si>
  <si>
    <t>Sydney Gymnastics &amp; Aquatic Centre</t>
  </si>
  <si>
    <t>Gymnastics NSW</t>
  </si>
  <si>
    <t>Club ID # :</t>
  </si>
  <si>
    <t>Contact:</t>
  </si>
  <si>
    <t>Contact Name:</t>
  </si>
  <si>
    <t>Club Details</t>
  </si>
  <si>
    <t>Email :</t>
  </si>
  <si>
    <t xml:space="preserve">Club Postal Address : </t>
  </si>
  <si>
    <t>Summary of Entries:</t>
  </si>
  <si>
    <t>PO Box 190 Nth Strathfield NSW 2137</t>
  </si>
  <si>
    <t>Address:</t>
  </si>
  <si>
    <t>Total</t>
  </si>
  <si>
    <t>*    Entries will not be processed without accompanying payment. No entries will be placed in the competition schedule until full payment has been received by GNSW.</t>
  </si>
  <si>
    <t>ABN: 42 404 151 760</t>
  </si>
  <si>
    <t xml:space="preserve">*   Medical Refunds will be accepted up to 1 week after the event  (less 15%). Clubs must request a refund in writing with an accompanying  medical certificate. </t>
  </si>
  <si>
    <t>*   Photography - Parents must be notified of the GNSW photgraphic policy by the club/coach PRIOR to entry into events.</t>
  </si>
  <si>
    <t>*   All gymnasts, judges and coaches must be registered with Gymnastics Australia at the time  the nomination form is received. Administrative levies will apply for any incorrectly or non-registered athlete, coach, judge, 10% of each individual entry fee.</t>
  </si>
  <si>
    <r>
      <t xml:space="preserve">*   Clubs requiring an invoice prior to sending paymnet </t>
    </r>
    <r>
      <rPr>
        <b/>
        <sz val="9"/>
        <rFont val="Arial"/>
        <family val="2"/>
      </rPr>
      <t>MUST</t>
    </r>
    <r>
      <rPr>
        <sz val="9"/>
        <rFont val="Arial"/>
        <family val="2"/>
      </rPr>
      <t xml:space="preserve"> contact the ESDO </t>
    </r>
    <r>
      <rPr>
        <b/>
        <sz val="9"/>
        <rFont val="Arial"/>
        <family val="2"/>
      </rPr>
      <t>2 Weeks in advance of the closing date</t>
    </r>
    <r>
      <rPr>
        <sz val="9"/>
        <rFont val="Arial"/>
        <family val="2"/>
      </rPr>
      <t xml:space="preserve"> to ensure payment is received on time.</t>
    </r>
  </si>
  <si>
    <r>
      <t xml:space="preserve">*   Where T1 &amp; T2 entries are combined, clubs will have a 48 hour window following T1 to withdraw athletes (at no penalty) from T2. Monies will be held in </t>
    </r>
    <r>
      <rPr>
        <b/>
        <sz val="9"/>
        <rFont val="Arial"/>
        <family val="2"/>
      </rPr>
      <t>CLUB CREDIT ONLY</t>
    </r>
    <r>
      <rPr>
        <sz val="9"/>
        <rFont val="Arial"/>
        <family val="2"/>
      </rPr>
      <t>, not refunded.</t>
    </r>
  </si>
  <si>
    <t>Agreement</t>
  </si>
  <si>
    <t xml:space="preserve">Cardholders Name: </t>
  </si>
  <si>
    <t xml:space="preserve">Signature: </t>
  </si>
  <si>
    <t>CIV #</t>
  </si>
  <si>
    <t xml:space="preserve">Expiry Date of Card: </t>
  </si>
  <si>
    <t>Card No:</t>
  </si>
  <si>
    <t>Commonwealth Bank</t>
  </si>
  <si>
    <t>BSB: 062 216</t>
  </si>
  <si>
    <t>A/c Number: 00901667</t>
  </si>
  <si>
    <t>A/c Name: NSW Gymnastics Association Inc.</t>
  </si>
  <si>
    <t>Please send bank confirmation (amount &amp; date ) to finance@gymnsw.org.au</t>
  </si>
  <si>
    <t>PO Box 190</t>
  </si>
  <si>
    <t>Nth Strathfield NSW 2137</t>
  </si>
  <si>
    <t>Competition Name</t>
  </si>
  <si>
    <t>Event Date</t>
  </si>
  <si>
    <t>Venue</t>
  </si>
  <si>
    <t xml:space="preserve">Closing Date </t>
  </si>
  <si>
    <t>Cost</t>
  </si>
  <si>
    <t>Return Forms &amp; Payment</t>
  </si>
  <si>
    <t>Regulations:</t>
  </si>
  <si>
    <r>
      <t xml:space="preserve">*   </t>
    </r>
    <r>
      <rPr>
        <sz val="9"/>
        <rFont val="Arial"/>
        <family val="2"/>
      </rPr>
      <t xml:space="preserve"> Clubs that require an invoice prior to sending payment must contact the ESDO on the above details,</t>
    </r>
    <r>
      <rPr>
        <b/>
        <sz val="9"/>
        <rFont val="Arial"/>
        <family val="2"/>
      </rPr>
      <t xml:space="preserve"> 2 weeks in advance of the closing date </t>
    </r>
    <r>
      <rPr>
        <sz val="9"/>
        <rFont val="Arial"/>
        <family val="2"/>
      </rPr>
      <t>to ensure payment is received on time.</t>
    </r>
  </si>
  <si>
    <t xml:space="preserve">Mail cheque to </t>
  </si>
  <si>
    <t>Surname</t>
  </si>
  <si>
    <t>T1</t>
  </si>
  <si>
    <t>T2</t>
  </si>
  <si>
    <t>Email address</t>
  </si>
  <si>
    <t>JUDGES</t>
  </si>
  <si>
    <t>Return forms and payment</t>
  </si>
  <si>
    <r>
      <rPr>
        <b/>
        <sz val="14"/>
        <color theme="4" tint="-0.249977111117893"/>
        <rFont val="Calibri"/>
        <family val="2"/>
        <scheme val="minor"/>
      </rPr>
      <t>Trial 1</t>
    </r>
    <r>
      <rPr>
        <b/>
        <sz val="14"/>
        <rFont val="Calibri"/>
        <family val="2"/>
        <scheme val="minor"/>
      </rPr>
      <t xml:space="preserve"> Sydney Gymnastics &amp; Aquatic Centre</t>
    </r>
  </si>
  <si>
    <r>
      <rPr>
        <b/>
        <sz val="14"/>
        <color theme="4" tint="-0.249977111117893"/>
        <rFont val="Calibri"/>
        <family val="2"/>
        <scheme val="minor"/>
      </rPr>
      <t>Trial 2</t>
    </r>
    <r>
      <rPr>
        <b/>
        <sz val="14"/>
        <rFont val="Calibri"/>
        <family val="2"/>
        <scheme val="minor"/>
      </rPr>
      <t xml:space="preserve"> Sydney Gymnastics &amp; Aquatic Centre</t>
    </r>
  </si>
  <si>
    <t>Trial One</t>
  </si>
  <si>
    <t>Trial Two</t>
  </si>
  <si>
    <t>Total #</t>
  </si>
  <si>
    <t>Total Amount</t>
  </si>
  <si>
    <t>acro@gymnsw.org.au</t>
  </si>
  <si>
    <t>$71.50/athlete / trial</t>
  </si>
  <si>
    <t>ACRO ESDO - Deahne Pinto ( 02 8116 4129)</t>
  </si>
  <si>
    <t>Competition</t>
  </si>
  <si>
    <t># Athletes</t>
  </si>
  <si>
    <t>Entry Fee (per competitor)</t>
  </si>
  <si>
    <t>Category</t>
  </si>
  <si>
    <r>
      <t xml:space="preserve">* Registration # </t>
    </r>
    <r>
      <rPr>
        <b/>
        <sz val="10"/>
        <color rgb="FFFF0000"/>
        <rFont val="Calibri"/>
        <family val="2"/>
        <scheme val="minor"/>
      </rPr>
      <t>Fines incurred for non-supply of registrations # &amp; unregistered athletes (10% of each athletes entry fee)</t>
    </r>
  </si>
  <si>
    <t>Enter Only 1 Team Per Table</t>
  </si>
  <si>
    <t>NAME1</t>
  </si>
  <si>
    <t>NAME2</t>
  </si>
  <si>
    <t>NAME3</t>
  </si>
  <si>
    <t>NAME4</t>
  </si>
  <si>
    <t>LevelDesc</t>
  </si>
  <si>
    <t>AgeDivision</t>
  </si>
  <si>
    <t>Club</t>
  </si>
  <si>
    <t>Notes</t>
  </si>
  <si>
    <t>Imis Number</t>
  </si>
  <si>
    <t>Trial 2</t>
  </si>
  <si>
    <t>Trial 1</t>
  </si>
  <si>
    <r>
      <t xml:space="preserve">* Registration # </t>
    </r>
    <r>
      <rPr>
        <b/>
        <sz val="9"/>
        <color rgb="FFFF0000"/>
        <rFont val="Calibri"/>
        <family val="2"/>
        <scheme val="minor"/>
      </rPr>
      <t>Fines incurred for non-supply of registrations # &amp; unregistered athletes (10% of each athletes entry fee)</t>
    </r>
  </si>
  <si>
    <t>T1
Yes/No</t>
  </si>
  <si>
    <t>T2
Yes/No</t>
  </si>
  <si>
    <t>First Name</t>
  </si>
  <si>
    <t xml:space="preserve"> </t>
  </si>
  <si>
    <t>Date of Birth</t>
  </si>
  <si>
    <t>L</t>
  </si>
  <si>
    <t>Level/Category</t>
  </si>
  <si>
    <r>
      <t>$71.50/athlete / trial</t>
    </r>
    <r>
      <rPr>
        <sz val="14"/>
        <color indexed="8"/>
        <rFont val="Calibri"/>
        <family val="2"/>
        <scheme val="minor"/>
      </rPr>
      <t> </t>
    </r>
  </si>
  <si>
    <t xml:space="preserve">*    Failure to supply judges for each session your club has athletes entered will result in penalties. Please refer to the Judges Fines Policy and Events Policy for details. </t>
  </si>
  <si>
    <r>
      <t xml:space="preserve">*   All coaches must complete the Working With Children decleration. Coaches must supply their </t>
    </r>
    <r>
      <rPr>
        <b/>
        <sz val="9"/>
        <rFont val="Arial"/>
        <family val="2"/>
      </rPr>
      <t>WWCC number, expiry date and date of birth</t>
    </r>
    <r>
      <rPr>
        <sz val="9"/>
        <rFont val="Arial"/>
        <family val="2"/>
      </rPr>
      <t>. No entry form will be accepted without the provision of this information.</t>
    </r>
  </si>
  <si>
    <r>
      <t xml:space="preserve">*    Late Entries are permitted up to one week after closing date, but  will incur a </t>
    </r>
    <r>
      <rPr>
        <b/>
        <sz val="9"/>
        <rFont val="Arial"/>
        <family val="2"/>
      </rPr>
      <t>$100 late fee</t>
    </r>
    <r>
      <rPr>
        <sz val="9"/>
        <rFont val="Arial"/>
        <family val="2"/>
      </rPr>
      <t>.  After workplan distribution no entries will be accepted. Any changes to entires  will incur a $20 administrative fee.  No changes to entries will be accepted 2.5 weeks before the competition.</t>
    </r>
  </si>
  <si>
    <t>*   Media Release - there may be official still and video photographers at all association events. The association and/or their agents, reserve the right to use still images and / or video footage from these events in any appropriate publications or promotions, including but not limited to; related websites, social media pages, media broadcasts and / or print publications, and for sale in DVD. Any objection must be made in writing to Gymnastics NSW at the time of entry.</t>
  </si>
  <si>
    <t>I have read and agree to the listed Event terms and conditions, the Gymsport Technical Handbook and Event Policy (www.gymnsw.org.au) as a condition of the entry. I have informed athletes and their parents/guardians of the conditions and I have obtained permission from these parent/guardians on their behalf. I understand that by submitting entries I am agreeing to all conditions of entry for the event. On behalf of athletes and parents/guardians, I accept the entry conditions.</t>
  </si>
  <si>
    <t>COACHES</t>
  </si>
  <si>
    <t>Current Qualification</t>
  </si>
  <si>
    <t>Coach of Levels</t>
  </si>
  <si>
    <t>Please note, a judge must be provided for each session in which your gymnasts are enterded. Requirements are as per the Judges Fines Policy.</t>
  </si>
  <si>
    <t>Please note, contact information provided will be passed on to the competition's Judging Coordinator.</t>
  </si>
  <si>
    <t>WWC Expiry</t>
  </si>
  <si>
    <t xml:space="preserve"> COACH &amp; JUDGE DETAILS</t>
  </si>
  <si>
    <t>PARTICIPANT DETAILS - PAGE 1</t>
  </si>
  <si>
    <t>PARTICIPANT DETAILS - PAGE 2</t>
  </si>
  <si>
    <t>PARTICIPANT DETAILS - PAGE 4</t>
  </si>
  <si>
    <t>PARTICIPANT DETAILS - PAGE 3</t>
  </si>
  <si>
    <t>*Technical Membership #</t>
  </si>
  <si>
    <t xml:space="preserve">Office Use Only </t>
  </si>
  <si>
    <t xml:space="preserve">Invoice No: </t>
  </si>
  <si>
    <t>Amount Rec:</t>
  </si>
  <si>
    <t>Receipt No.</t>
  </si>
  <si>
    <t>Payment Rec:</t>
  </si>
  <si>
    <t>Coaches must have a minimum of an Intermediate Acro Accreditation or higher.</t>
  </si>
  <si>
    <t>*Fines apply for non-supply of Technical Membership #s (10% of entry fee per non-supplied number)
**It is compulsory for all coaches to provide a valid WWC number. Coaches that have not provided a valid WWC number will not be permitted on the warmup or competition floor.</t>
  </si>
  <si>
    <r>
      <rPr>
        <b/>
        <sz val="18"/>
        <color rgb="FFFF0000"/>
        <rFont val="Calibri"/>
        <family val="2"/>
        <scheme val="minor"/>
      </rPr>
      <t>Please complete all parts of the entry form.</t>
    </r>
    <r>
      <rPr>
        <sz val="18"/>
        <rFont val="Calibri"/>
        <family val="2"/>
        <scheme val="minor"/>
      </rPr>
      <t xml:space="preserve">             
Click on each tab along the bottom ribbon.        
Pages to be completed:                                           
*Cover Page                                                                         
*Entry Form                                                                                                                                  
*Judges &amp; Coaches
*Participant Details </t>
    </r>
  </si>
  <si>
    <t>Working with Children Check Number (Over 18 only)</t>
  </si>
  <si>
    <t xml:space="preserve">Trial 1 &amp; 2 </t>
  </si>
  <si>
    <r>
      <t xml:space="preserve">**Working with Children Check Number </t>
    </r>
    <r>
      <rPr>
        <b/>
        <sz val="8"/>
        <rFont val="Calibri"/>
        <family val="2"/>
        <scheme val="minor"/>
      </rPr>
      <t>(Over 18 only)</t>
    </r>
  </si>
  <si>
    <t>Age 2</t>
  </si>
  <si>
    <t>Age 3</t>
  </si>
  <si>
    <t>Age 4</t>
  </si>
  <si>
    <t>Junior/Senior</t>
  </si>
  <si>
    <t>Age 1</t>
  </si>
  <si>
    <t>DD</t>
  </si>
  <si>
    <t>MM</t>
  </si>
  <si>
    <t>YYYY</t>
  </si>
  <si>
    <t>Age</t>
  </si>
  <si>
    <t>Competition Entry Form 2016</t>
  </si>
  <si>
    <t>Acrobatic Gymnastics Level 6-10 &amp; International</t>
  </si>
  <si>
    <t>11th January</t>
  </si>
  <si>
    <t>*   For other competition rules please refer to the 2016 Gymsport Technical Handbook and GNSW Event Policy.</t>
  </si>
  <si>
    <r>
      <t xml:space="preserve">Trial 2 </t>
    </r>
    <r>
      <rPr>
        <b/>
        <sz val="14"/>
        <rFont val="Calibri"/>
        <family val="2"/>
        <scheme val="minor"/>
      </rPr>
      <t>5th/6th March</t>
    </r>
  </si>
  <si>
    <t>COMPETITION ENTRY FORM 2016</t>
  </si>
  <si>
    <r>
      <rPr>
        <b/>
        <sz val="14"/>
        <color theme="4" tint="-0.249977111117893"/>
        <rFont val="Calibri"/>
        <family val="2"/>
        <scheme val="minor"/>
      </rPr>
      <t>Trial 1</t>
    </r>
    <r>
      <rPr>
        <b/>
        <sz val="14"/>
        <rFont val="Calibri"/>
        <family val="2"/>
        <scheme val="minor"/>
      </rPr>
      <t xml:space="preserve"> 13th/14th February</t>
    </r>
  </si>
  <si>
    <t>13th/14th February &amp; 5th/6th March</t>
  </si>
  <si>
    <t>11th Jan 2016</t>
  </si>
  <si>
    <t>ACRO Level 6-10 &amp; International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</si>
</sst>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60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Verdana"/>
      <family val="2"/>
    </font>
    <font>
      <b/>
      <sz val="12"/>
      <color theme="3" tint="-0.249977111117893"/>
      <name val="Arial"/>
      <family val="2"/>
    </font>
    <font>
      <b/>
      <sz val="22"/>
      <color rgb="FF3378CB"/>
      <name val="Calibri"/>
      <family val="2"/>
    </font>
    <font>
      <sz val="8"/>
      <color rgb="FF000000"/>
      <name val="Calibri"/>
      <family val="2"/>
    </font>
    <font>
      <b/>
      <sz val="10"/>
      <color rgb="FFFF0000"/>
      <name val="Verdana"/>
      <family val="2"/>
    </font>
    <font>
      <b/>
      <sz val="14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0"/>
      <color indexed="30"/>
      <name val="Calibri"/>
      <family val="2"/>
      <scheme val="minor"/>
    </font>
    <font>
      <b/>
      <sz val="10"/>
      <color indexed="3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9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sz val="18"/>
      <color theme="4" tint="-0.249977111117893"/>
      <name val="Calibri"/>
      <family val="2"/>
      <scheme val="minor"/>
    </font>
    <font>
      <sz val="20"/>
      <color theme="4" tint="-0.249977111117893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u/>
      <sz val="14"/>
      <color indexed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indexed="8"/>
      <name val="Arial"/>
      <family val="2"/>
    </font>
    <font>
      <b/>
      <sz val="11"/>
      <name val="Arial Narrow"/>
      <family val="2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20"/>
      <name val="Calibri"/>
      <family val="2"/>
      <scheme val="minor"/>
    </font>
    <font>
      <sz val="14"/>
      <color indexed="8"/>
      <name val="Calibri"/>
      <family val="2"/>
      <scheme val="minor"/>
    </font>
    <font>
      <u/>
      <sz val="12"/>
      <color indexed="12"/>
      <name val="Arial"/>
      <family val="2"/>
    </font>
    <font>
      <b/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2" fillId="0" borderId="0"/>
  </cellStyleXfs>
  <cellXfs count="334">
    <xf numFmtId="0" fontId="0" fillId="0" borderId="0" xfId="0"/>
    <xf numFmtId="0" fontId="0" fillId="0" borderId="0" xfId="0" applyBorder="1"/>
    <xf numFmtId="0" fontId="5" fillId="0" borderId="0" xfId="0" applyFont="1"/>
    <xf numFmtId="0" fontId="0" fillId="0" borderId="0" xfId="0" applyFill="1" applyBorder="1"/>
    <xf numFmtId="0" fontId="19" fillId="6" borderId="0" xfId="0" applyFont="1" applyFill="1" applyAlignment="1">
      <alignment vertical="center"/>
    </xf>
    <xf numFmtId="0" fontId="0" fillId="6" borderId="0" xfId="0" applyFill="1"/>
    <xf numFmtId="0" fontId="20" fillId="6" borderId="0" xfId="0" applyFont="1" applyFill="1" applyBorder="1" applyAlignment="1">
      <alignment vertical="center" wrapText="1"/>
    </xf>
    <xf numFmtId="0" fontId="21" fillId="6" borderId="0" xfId="0" applyFont="1" applyFill="1" applyBorder="1" applyAlignment="1">
      <alignment vertical="center" wrapText="1"/>
    </xf>
    <xf numFmtId="0" fontId="17" fillId="6" borderId="0" xfId="0" applyFont="1" applyFill="1" applyBorder="1" applyAlignment="1">
      <alignment vertical="center" wrapText="1"/>
    </xf>
    <xf numFmtId="0" fontId="8" fillId="6" borderId="0" xfId="0" applyFont="1" applyFill="1" applyBorder="1"/>
    <xf numFmtId="0" fontId="2" fillId="6" borderId="0" xfId="0" applyFont="1" applyFill="1" applyBorder="1"/>
    <xf numFmtId="0" fontId="0" fillId="6" borderId="0" xfId="0" applyFill="1" applyBorder="1"/>
    <xf numFmtId="0" fontId="6" fillId="6" borderId="0" xfId="0" applyFont="1" applyFill="1" applyAlignment="1"/>
    <xf numFmtId="0" fontId="3" fillId="6" borderId="0" xfId="0" applyFont="1" applyFill="1" applyAlignment="1"/>
    <xf numFmtId="0" fontId="3" fillId="6" borderId="0" xfId="0" applyFont="1" applyFill="1" applyBorder="1"/>
    <xf numFmtId="0" fontId="3" fillId="6" borderId="0" xfId="0" applyFont="1" applyFill="1"/>
    <xf numFmtId="0" fontId="3" fillId="6" borderId="0" xfId="0" applyFont="1" applyFill="1" applyAlignment="1">
      <alignment wrapText="1"/>
    </xf>
    <xf numFmtId="0" fontId="10" fillId="6" borderId="0" xfId="0" applyFont="1" applyFill="1" applyBorder="1"/>
    <xf numFmtId="0" fontId="9" fillId="6" borderId="0" xfId="0" applyFont="1" applyFill="1" applyBorder="1"/>
    <xf numFmtId="0" fontId="12" fillId="6" borderId="0" xfId="0" applyFont="1" applyFill="1" applyBorder="1" applyAlignment="1">
      <alignment wrapText="1"/>
    </xf>
    <xf numFmtId="0" fontId="4" fillId="6" borderId="0" xfId="0" applyFont="1" applyFill="1" applyBorder="1"/>
    <xf numFmtId="0" fontId="5" fillId="6" borderId="0" xfId="0" applyFont="1" applyFill="1" applyBorder="1"/>
    <xf numFmtId="0" fontId="5" fillId="6" borderId="0" xfId="0" applyFont="1" applyFill="1"/>
    <xf numFmtId="0" fontId="6" fillId="6" borderId="0" xfId="0" applyFont="1" applyFill="1"/>
    <xf numFmtId="0" fontId="2" fillId="6" borderId="0" xfId="0" applyFont="1" applyFill="1"/>
    <xf numFmtId="0" fontId="3" fillId="6" borderId="0" xfId="0" applyFont="1" applyFill="1" applyAlignment="1">
      <alignment horizontal="left"/>
    </xf>
    <xf numFmtId="0" fontId="4" fillId="6" borderId="0" xfId="0" applyFont="1" applyFill="1"/>
    <xf numFmtId="0" fontId="7" fillId="6" borderId="0" xfId="0" applyFont="1" applyFill="1" applyBorder="1"/>
    <xf numFmtId="0" fontId="7" fillId="6" borderId="0" xfId="0" applyFont="1" applyFill="1"/>
    <xf numFmtId="0" fontId="0" fillId="6" borderId="0" xfId="0" applyFill="1" applyAlignment="1">
      <alignment wrapText="1"/>
    </xf>
    <xf numFmtId="0" fontId="19" fillId="6" borderId="0" xfId="0" applyFont="1" applyFill="1" applyBorder="1" applyAlignment="1">
      <alignment vertical="center"/>
    </xf>
    <xf numFmtId="0" fontId="25" fillId="6" borderId="0" xfId="0" applyFont="1" applyFill="1"/>
    <xf numFmtId="0" fontId="27" fillId="6" borderId="0" xfId="0" applyFont="1" applyFill="1" applyBorder="1"/>
    <xf numFmtId="0" fontId="25" fillId="6" borderId="0" xfId="0" applyFont="1" applyFill="1" applyBorder="1"/>
    <xf numFmtId="49" fontId="27" fillId="6" borderId="0" xfId="0" applyNumberFormat="1" applyFont="1" applyFill="1" applyBorder="1" applyAlignment="1">
      <alignment horizontal="left" wrapText="1"/>
    </xf>
    <xf numFmtId="0" fontId="27" fillId="6" borderId="6" xfId="0" applyFont="1" applyFill="1" applyBorder="1"/>
    <xf numFmtId="0" fontId="27" fillId="6" borderId="0" xfId="0" applyFont="1" applyFill="1"/>
    <xf numFmtId="49" fontId="27" fillId="6" borderId="0" xfId="0" applyNumberFormat="1" applyFont="1" applyFill="1" applyBorder="1" applyAlignment="1">
      <alignment horizontal="left"/>
    </xf>
    <xf numFmtId="0" fontId="12" fillId="6" borderId="0" xfId="0" applyFont="1" applyFill="1"/>
    <xf numFmtId="49" fontId="25" fillId="6" borderId="0" xfId="0" applyNumberFormat="1" applyFont="1" applyFill="1" applyBorder="1" applyAlignment="1">
      <alignment horizontal="left" wrapText="1"/>
    </xf>
    <xf numFmtId="0" fontId="27" fillId="6" borderId="0" xfId="0" applyFont="1" applyFill="1" applyBorder="1" applyProtection="1">
      <protection locked="0"/>
    </xf>
    <xf numFmtId="49" fontId="25" fillId="6" borderId="0" xfId="0" applyNumberFormat="1" applyFont="1" applyFill="1" applyBorder="1" applyAlignment="1">
      <alignment horizontal="left"/>
    </xf>
    <xf numFmtId="0" fontId="3" fillId="6" borderId="0" xfId="0" applyFont="1" applyFill="1" applyBorder="1" applyAlignment="1"/>
    <xf numFmtId="0" fontId="37" fillId="6" borderId="0" xfId="0" applyFont="1" applyFill="1"/>
    <xf numFmtId="0" fontId="25" fillId="6" borderId="11" xfId="0" applyFont="1" applyFill="1" applyBorder="1"/>
    <xf numFmtId="0" fontId="25" fillId="6" borderId="12" xfId="0" applyFont="1" applyFill="1" applyBorder="1"/>
    <xf numFmtId="0" fontId="25" fillId="6" borderId="13" xfId="0" applyFont="1" applyFill="1" applyBorder="1"/>
    <xf numFmtId="0" fontId="25" fillId="0" borderId="1" xfId="0" applyFont="1" applyBorder="1" applyProtection="1">
      <protection locked="0"/>
    </xf>
    <xf numFmtId="0" fontId="27" fillId="6" borderId="7" xfId="0" applyFont="1" applyFill="1" applyBorder="1"/>
    <xf numFmtId="0" fontId="47" fillId="6" borderId="0" xfId="0" applyFont="1" applyFill="1" applyAlignment="1" applyProtection="1">
      <protection locked="0"/>
    </xf>
    <xf numFmtId="0" fontId="39" fillId="6" borderId="0" xfId="0" applyFont="1" applyFill="1" applyBorder="1" applyAlignment="1"/>
    <xf numFmtId="0" fontId="25" fillId="6" borderId="5" xfId="0" applyFont="1" applyFill="1" applyBorder="1" applyAlignment="1" applyProtection="1">
      <alignment vertical="center"/>
    </xf>
    <xf numFmtId="0" fontId="41" fillId="6" borderId="0" xfId="0" applyFont="1" applyFill="1" applyBorder="1" applyAlignment="1"/>
    <xf numFmtId="0" fontId="25" fillId="6" borderId="0" xfId="0" applyFont="1" applyFill="1" applyBorder="1" applyProtection="1">
      <protection locked="0"/>
    </xf>
    <xf numFmtId="0" fontId="48" fillId="6" borderId="0" xfId="0" applyFont="1" applyFill="1" applyBorder="1" applyAlignment="1">
      <alignment wrapText="1"/>
    </xf>
    <xf numFmtId="0" fontId="48" fillId="6" borderId="0" xfId="0" applyFont="1" applyFill="1" applyBorder="1" applyAlignment="1">
      <alignment vertical="center" wrapText="1"/>
    </xf>
    <xf numFmtId="0" fontId="26" fillId="6" borderId="29" xfId="0" applyFont="1" applyFill="1" applyBorder="1" applyAlignment="1" applyProtection="1">
      <alignment vertical="center" wrapText="1"/>
    </xf>
    <xf numFmtId="0" fontId="26" fillId="6" borderId="0" xfId="0" applyFont="1" applyFill="1" applyBorder="1" applyAlignment="1" applyProtection="1">
      <alignment horizontal="center" vertical="center" wrapText="1"/>
    </xf>
    <xf numFmtId="0" fontId="26" fillId="6" borderId="0" xfId="0" applyFont="1" applyFill="1" applyBorder="1" applyAlignment="1" applyProtection="1">
      <alignment vertical="center" wrapText="1"/>
    </xf>
    <xf numFmtId="8" fontId="26" fillId="6" borderId="29" xfId="0" applyNumberFormat="1" applyFont="1" applyFill="1" applyBorder="1" applyAlignment="1" applyProtection="1">
      <alignment vertical="center" wrapText="1"/>
    </xf>
    <xf numFmtId="0" fontId="25" fillId="6" borderId="10" xfId="0" applyFont="1" applyFill="1" applyBorder="1" applyAlignment="1" applyProtection="1">
      <alignment vertical="center"/>
    </xf>
    <xf numFmtId="0" fontId="24" fillId="8" borderId="1" xfId="0" applyFont="1" applyFill="1" applyBorder="1" applyProtection="1"/>
    <xf numFmtId="0" fontId="25" fillId="6" borderId="0" xfId="0" applyFont="1" applyFill="1" applyProtection="1"/>
    <xf numFmtId="0" fontId="42" fillId="6" borderId="0" xfId="0" applyFont="1" applyFill="1" applyBorder="1" applyProtection="1"/>
    <xf numFmtId="0" fontId="25" fillId="6" borderId="0" xfId="0" applyFont="1" applyFill="1" applyBorder="1" applyProtection="1"/>
    <xf numFmtId="0" fontId="0" fillId="6" borderId="0" xfId="0" applyFill="1" applyProtection="1"/>
    <xf numFmtId="0" fontId="40" fillId="8" borderId="27" xfId="0" applyFont="1" applyFill="1" applyBorder="1" applyAlignment="1" applyProtection="1">
      <alignment horizontal="center" vertical="center" wrapText="1"/>
    </xf>
    <xf numFmtId="0" fontId="53" fillId="0" borderId="0" xfId="2" applyFont="1" applyFill="1" applyBorder="1" applyAlignment="1">
      <alignment horizontal="center"/>
    </xf>
    <xf numFmtId="0" fontId="53" fillId="0" borderId="0" xfId="0" applyFont="1" applyFill="1" applyBorder="1" applyAlignment="1"/>
    <xf numFmtId="0" fontId="48" fillId="6" borderId="0" xfId="0" applyFont="1" applyFill="1" applyBorder="1" applyAlignment="1" applyProtection="1">
      <alignment horizontal="center" vertical="center"/>
    </xf>
    <xf numFmtId="0" fontId="40" fillId="8" borderId="31" xfId="0" applyFont="1" applyFill="1" applyBorder="1" applyAlignment="1" applyProtection="1">
      <alignment horizontal="center" vertical="center" wrapText="1"/>
      <protection hidden="1"/>
    </xf>
    <xf numFmtId="0" fontId="40" fillId="8" borderId="28" xfId="0" applyFont="1" applyFill="1" applyBorder="1" applyAlignment="1" applyProtection="1">
      <alignment horizontal="center" vertical="center" wrapText="1"/>
      <protection hidden="1"/>
    </xf>
    <xf numFmtId="0" fontId="25" fillId="0" borderId="1" xfId="0" applyFont="1" applyBorder="1" applyProtection="1">
      <protection hidden="1"/>
    </xf>
    <xf numFmtId="0" fontId="40" fillId="8" borderId="27" xfId="0" applyFont="1" applyFill="1" applyBorder="1" applyAlignment="1" applyProtection="1">
      <alignment horizontal="center" vertical="center"/>
      <protection hidden="1"/>
    </xf>
    <xf numFmtId="0" fontId="40" fillId="8" borderId="31" xfId="0" applyFont="1" applyFill="1" applyBorder="1" applyAlignment="1" applyProtection="1">
      <alignment horizontal="center" vertical="center"/>
      <protection hidden="1"/>
    </xf>
    <xf numFmtId="0" fontId="40" fillId="8" borderId="28" xfId="0" applyFont="1" applyFill="1" applyBorder="1" applyAlignment="1" applyProtection="1">
      <alignment horizontal="center" vertical="center"/>
      <protection hidden="1"/>
    </xf>
    <xf numFmtId="0" fontId="25" fillId="0" borderId="27" xfId="0" applyFont="1" applyBorder="1" applyProtection="1">
      <protection hidden="1"/>
    </xf>
    <xf numFmtId="14" fontId="25" fillId="0" borderId="31" xfId="0" applyNumberFormat="1" applyFont="1" applyBorder="1" applyProtection="1">
      <protection hidden="1"/>
    </xf>
    <xf numFmtId="0" fontId="25" fillId="0" borderId="31" xfId="0" applyFont="1" applyBorder="1" applyProtection="1">
      <protection hidden="1"/>
    </xf>
    <xf numFmtId="0" fontId="25" fillId="0" borderId="28" xfId="0" applyFont="1" applyBorder="1" applyProtection="1">
      <protection hidden="1"/>
    </xf>
    <xf numFmtId="0" fontId="25" fillId="6" borderId="16" xfId="0" applyFont="1" applyFill="1" applyBorder="1" applyAlignment="1" applyProtection="1">
      <protection hidden="1"/>
    </xf>
    <xf numFmtId="14" fontId="25" fillId="0" borderId="27" xfId="0" applyNumberFormat="1" applyFont="1" applyBorder="1" applyProtection="1">
      <protection hidden="1"/>
    </xf>
    <xf numFmtId="0" fontId="41" fillId="6" borderId="0" xfId="0" applyFont="1" applyFill="1" applyBorder="1" applyAlignment="1" applyProtection="1">
      <protection hidden="1"/>
    </xf>
    <xf numFmtId="49" fontId="27" fillId="6" borderId="2" xfId="0" applyNumberFormat="1" applyFont="1" applyFill="1" applyBorder="1" applyProtection="1">
      <protection locked="0"/>
    </xf>
    <xf numFmtId="0" fontId="40" fillId="8" borderId="27" xfId="0" applyFont="1" applyFill="1" applyBorder="1" applyAlignment="1" applyProtection="1">
      <alignment horizontal="center" vertical="center" wrapText="1"/>
    </xf>
    <xf numFmtId="0" fontId="54" fillId="2" borderId="1" xfId="0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Alignment="1" applyProtection="1">
      <alignment horizontal="center" vertical="center"/>
    </xf>
    <xf numFmtId="0" fontId="0" fillId="9" borderId="1" xfId="0" applyFill="1" applyBorder="1"/>
    <xf numFmtId="0" fontId="0" fillId="9" borderId="38" xfId="0" applyFill="1" applyBorder="1"/>
    <xf numFmtId="0" fontId="0" fillId="9" borderId="39" xfId="0" applyFill="1" applyBorder="1"/>
    <xf numFmtId="0" fontId="0" fillId="10" borderId="1" xfId="0" applyFill="1" applyBorder="1"/>
    <xf numFmtId="0" fontId="0" fillId="9" borderId="35" xfId="0" applyFill="1" applyBorder="1"/>
    <xf numFmtId="0" fontId="0" fillId="9" borderId="36" xfId="0" applyFill="1" applyBorder="1"/>
    <xf numFmtId="0" fontId="0" fillId="9" borderId="37" xfId="0" applyFill="1" applyBorder="1"/>
    <xf numFmtId="0" fontId="0" fillId="9" borderId="40" xfId="0" applyFill="1" applyBorder="1"/>
    <xf numFmtId="0" fontId="0" fillId="9" borderId="41" xfId="0" applyFill="1" applyBorder="1"/>
    <xf numFmtId="0" fontId="0" fillId="9" borderId="42" xfId="0" applyFill="1" applyBorder="1"/>
    <xf numFmtId="0" fontId="0" fillId="9" borderId="43" xfId="0" applyFill="1" applyBorder="1"/>
    <xf numFmtId="0" fontId="0" fillId="9" borderId="28" xfId="0" applyFill="1" applyBorder="1"/>
    <xf numFmtId="0" fontId="0" fillId="9" borderId="44" xfId="0" applyFill="1" applyBorder="1"/>
    <xf numFmtId="0" fontId="0" fillId="10" borderId="38" xfId="0" applyFill="1" applyBorder="1"/>
    <xf numFmtId="0" fontId="0" fillId="10" borderId="39" xfId="0" applyFill="1" applyBorder="1"/>
    <xf numFmtId="0" fontId="0" fillId="10" borderId="40" xfId="0" applyFill="1" applyBorder="1"/>
    <xf numFmtId="0" fontId="0" fillId="10" borderId="41" xfId="0" applyFill="1" applyBorder="1"/>
    <xf numFmtId="0" fontId="0" fillId="10" borderId="42" xfId="0" applyFill="1" applyBorder="1"/>
    <xf numFmtId="0" fontId="0" fillId="10" borderId="36" xfId="0" applyFill="1" applyBorder="1"/>
    <xf numFmtId="0" fontId="0" fillId="10" borderId="37" xfId="0" applyFill="1" applyBorder="1"/>
    <xf numFmtId="0" fontId="0" fillId="9" borderId="45" xfId="0" applyFill="1" applyBorder="1"/>
    <xf numFmtId="0" fontId="0" fillId="9" borderId="27" xfId="0" applyFill="1" applyBorder="1"/>
    <xf numFmtId="0" fontId="0" fillId="9" borderId="46" xfId="0" applyFill="1" applyBorder="1"/>
    <xf numFmtId="0" fontId="0" fillId="10" borderId="35" xfId="0" applyFill="1" applyBorder="1"/>
    <xf numFmtId="0" fontId="25" fillId="6" borderId="3" xfId="0" applyFont="1" applyFill="1" applyBorder="1" applyAlignment="1" applyProtection="1"/>
    <xf numFmtId="0" fontId="25" fillId="6" borderId="16" xfId="0" applyFont="1" applyFill="1" applyBorder="1" applyAlignment="1" applyProtection="1"/>
    <xf numFmtId="0" fontId="0" fillId="6" borderId="0" xfId="0" applyFill="1" applyBorder="1" applyProtection="1"/>
    <xf numFmtId="0" fontId="30" fillId="6" borderId="0" xfId="0" applyFont="1" applyFill="1" applyProtection="1"/>
    <xf numFmtId="0" fontId="31" fillId="6" borderId="0" xfId="0" applyFont="1" applyFill="1" applyProtection="1"/>
    <xf numFmtId="0" fontId="25" fillId="6" borderId="0" xfId="0" applyFont="1" applyFill="1" applyAlignment="1" applyProtection="1">
      <alignment horizontal="left"/>
    </xf>
    <xf numFmtId="0" fontId="25" fillId="6" borderId="0" xfId="0" applyFont="1" applyFill="1" applyAlignment="1" applyProtection="1">
      <alignment horizontal="center"/>
    </xf>
    <xf numFmtId="0" fontId="25" fillId="6" borderId="0" xfId="0" applyFont="1" applyFill="1" applyAlignment="1" applyProtection="1">
      <alignment horizontal="right"/>
    </xf>
    <xf numFmtId="0" fontId="27" fillId="6" borderId="0" xfId="0" applyFont="1" applyFill="1" applyAlignment="1" applyProtection="1">
      <alignment horizontal="left"/>
    </xf>
    <xf numFmtId="0" fontId="33" fillId="6" borderId="0" xfId="0" applyFont="1" applyFill="1" applyProtection="1"/>
    <xf numFmtId="0" fontId="0" fillId="6" borderId="0" xfId="0" applyFill="1" applyAlignment="1" applyProtection="1">
      <alignment horizontal="right"/>
    </xf>
    <xf numFmtId="0" fontId="1" fillId="6" borderId="0" xfId="0" applyFont="1" applyFill="1" applyProtection="1"/>
    <xf numFmtId="0" fontId="6" fillId="6" borderId="0" xfId="0" applyFont="1" applyFill="1" applyProtection="1"/>
    <xf numFmtId="0" fontId="4" fillId="6" borderId="0" xfId="0" applyFont="1" applyFill="1" applyBorder="1" applyAlignment="1" applyProtection="1">
      <alignment horizontal="right"/>
    </xf>
    <xf numFmtId="0" fontId="0" fillId="0" borderId="0" xfId="0" applyProtection="1"/>
    <xf numFmtId="0" fontId="47" fillId="6" borderId="0" xfId="0" applyFont="1" applyFill="1" applyAlignment="1" applyProtection="1"/>
    <xf numFmtId="0" fontId="23" fillId="6" borderId="0" xfId="0" applyFont="1" applyFill="1" applyProtection="1"/>
    <xf numFmtId="0" fontId="18" fillId="6" borderId="0" xfId="0" applyFont="1" applyFill="1" applyProtection="1"/>
    <xf numFmtId="0" fontId="39" fillId="6" borderId="0" xfId="0" applyFont="1" applyFill="1" applyBorder="1" applyAlignment="1" applyProtection="1"/>
    <xf numFmtId="0" fontId="4" fillId="6" borderId="0" xfId="0" applyFont="1" applyFill="1" applyAlignment="1" applyProtection="1">
      <alignment horizontal="right"/>
    </xf>
    <xf numFmtId="6" fontId="25" fillId="6" borderId="0" xfId="0" applyNumberFormat="1" applyFont="1" applyFill="1" applyBorder="1" applyAlignment="1" applyProtection="1">
      <alignment horizontal="center" vertical="center"/>
    </xf>
    <xf numFmtId="8" fontId="25" fillId="6" borderId="0" xfId="0" applyNumberFormat="1" applyFont="1" applyFill="1" applyBorder="1" applyAlignment="1" applyProtection="1">
      <alignment vertical="center"/>
    </xf>
    <xf numFmtId="8" fontId="25" fillId="6" borderId="0" xfId="0" applyNumberFormat="1" applyFont="1" applyFill="1" applyBorder="1" applyAlignment="1" applyProtection="1">
      <alignment horizontal="center" vertical="center"/>
    </xf>
    <xf numFmtId="0" fontId="25" fillId="6" borderId="29" xfId="0" applyFont="1" applyFill="1" applyBorder="1" applyAlignment="1" applyProtection="1">
      <alignment vertical="center"/>
    </xf>
    <xf numFmtId="0" fontId="28" fillId="6" borderId="0" xfId="0" applyFont="1" applyFill="1" applyBorder="1" applyAlignment="1" applyProtection="1">
      <alignment vertical="center"/>
    </xf>
    <xf numFmtId="0" fontId="28" fillId="6" borderId="0" xfId="0" applyFont="1" applyFill="1" applyBorder="1" applyAlignment="1" applyProtection="1">
      <alignment horizontal="center" vertical="center"/>
    </xf>
    <xf numFmtId="8" fontId="28" fillId="6" borderId="0" xfId="0" applyNumberFormat="1" applyFont="1" applyFill="1" applyBorder="1" applyAlignment="1" applyProtection="1">
      <alignment vertical="center"/>
    </xf>
    <xf numFmtId="0" fontId="5" fillId="6" borderId="0" xfId="0" applyFont="1" applyFill="1" applyBorder="1" applyProtection="1"/>
    <xf numFmtId="0" fontId="34" fillId="6" borderId="0" xfId="0" applyFont="1" applyFill="1" applyProtection="1"/>
    <xf numFmtId="0" fontId="34" fillId="6" borderId="0" xfId="0" applyFont="1" applyFill="1" applyAlignment="1" applyProtection="1"/>
    <xf numFmtId="0" fontId="34" fillId="6" borderId="0" xfId="0" applyFont="1" applyFill="1" applyBorder="1" applyAlignment="1" applyProtection="1">
      <alignment horizontal="center" vertical="center" wrapText="1"/>
    </xf>
    <xf numFmtId="0" fontId="35" fillId="6" borderId="0" xfId="0" applyFont="1" applyFill="1" applyBorder="1" applyAlignment="1" applyProtection="1"/>
    <xf numFmtId="0" fontId="25" fillId="6" borderId="0" xfId="0" applyFont="1" applyFill="1" applyBorder="1" applyAlignment="1" applyProtection="1"/>
    <xf numFmtId="0" fontId="25" fillId="6" borderId="0" xfId="0" applyFont="1" applyFill="1" applyAlignment="1" applyProtection="1"/>
    <xf numFmtId="0" fontId="36" fillId="3" borderId="24" xfId="0" applyFont="1" applyFill="1" applyBorder="1" applyProtection="1"/>
    <xf numFmtId="0" fontId="36" fillId="3" borderId="25" xfId="0" applyFont="1" applyFill="1" applyBorder="1" applyProtection="1"/>
    <xf numFmtId="49" fontId="27" fillId="6" borderId="0" xfId="0" applyNumberFormat="1" applyFont="1" applyFill="1" applyBorder="1" applyAlignment="1" applyProtection="1">
      <alignment horizontal="left" wrapText="1"/>
    </xf>
    <xf numFmtId="0" fontId="27" fillId="6" borderId="6" xfId="0" applyFont="1" applyFill="1" applyBorder="1" applyProtection="1"/>
    <xf numFmtId="0" fontId="0" fillId="0" borderId="0" xfId="0" applyBorder="1" applyProtection="1"/>
    <xf numFmtId="0" fontId="27" fillId="6" borderId="0" xfId="0" applyFont="1" applyFill="1" applyBorder="1" applyProtection="1"/>
    <xf numFmtId="0" fontId="27" fillId="6" borderId="0" xfId="0" applyFont="1" applyFill="1" applyBorder="1" applyAlignment="1" applyProtection="1"/>
    <xf numFmtId="0" fontId="27" fillId="6" borderId="0" xfId="0" applyFont="1" applyFill="1" applyBorder="1" applyAlignment="1" applyProtection="1">
      <alignment horizontal="right"/>
    </xf>
    <xf numFmtId="0" fontId="0" fillId="6" borderId="9" xfId="0" applyFill="1" applyBorder="1"/>
    <xf numFmtId="0" fontId="0" fillId="6" borderId="5" xfId="0" applyFill="1" applyBorder="1"/>
    <xf numFmtId="0" fontId="0" fillId="6" borderId="10" xfId="0" applyFill="1" applyBorder="1"/>
    <xf numFmtId="0" fontId="0" fillId="6" borderId="29" xfId="0" applyFill="1" applyBorder="1"/>
    <xf numFmtId="0" fontId="0" fillId="6" borderId="2" xfId="0" applyFill="1" applyBorder="1"/>
    <xf numFmtId="0" fontId="0" fillId="6" borderId="15" xfId="0" applyFill="1" applyBorder="1"/>
    <xf numFmtId="0" fontId="0" fillId="6" borderId="30" xfId="0" applyFill="1" applyBorder="1"/>
    <xf numFmtId="49" fontId="25" fillId="6" borderId="29" xfId="0" applyNumberFormat="1" applyFont="1" applyFill="1" applyBorder="1" applyAlignment="1">
      <alignment horizontal="left" wrapText="1"/>
    </xf>
    <xf numFmtId="0" fontId="25" fillId="6" borderId="29" xfId="0" applyFont="1" applyFill="1" applyBorder="1"/>
    <xf numFmtId="0" fontId="25" fillId="6" borderId="14" xfId="0" applyFont="1" applyFill="1" applyBorder="1"/>
    <xf numFmtId="0" fontId="28" fillId="6" borderId="0" xfId="0" applyFont="1" applyFill="1" applyBorder="1" applyProtection="1"/>
    <xf numFmtId="0" fontId="28" fillId="6" borderId="0" xfId="0" applyFont="1" applyFill="1" applyProtection="1"/>
    <xf numFmtId="0" fontId="19" fillId="6" borderId="0" xfId="0" applyFont="1" applyFill="1" applyAlignment="1" applyProtection="1">
      <alignment vertical="center"/>
    </xf>
    <xf numFmtId="0" fontId="24" fillId="0" borderId="20" xfId="0" applyFont="1" applyFill="1" applyBorder="1" applyAlignment="1" applyProtection="1">
      <alignment horizontal="left" vertical="center" wrapText="1"/>
    </xf>
    <xf numFmtId="0" fontId="20" fillId="6" borderId="17" xfId="0" applyFont="1" applyFill="1" applyBorder="1" applyAlignment="1" applyProtection="1">
      <alignment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22" fillId="0" borderId="21" xfId="0" applyFont="1" applyFill="1" applyBorder="1" applyAlignment="1" applyProtection="1">
      <alignment vertical="center" wrapText="1"/>
    </xf>
    <xf numFmtId="0" fontId="21" fillId="6" borderId="17" xfId="0" applyFont="1" applyFill="1" applyBorder="1" applyAlignment="1" applyProtection="1">
      <alignment vertical="center" wrapText="1"/>
    </xf>
    <xf numFmtId="0" fontId="43" fillId="0" borderId="22" xfId="0" applyFont="1" applyFill="1" applyBorder="1" applyAlignment="1" applyProtection="1">
      <alignment vertical="center" wrapText="1"/>
    </xf>
    <xf numFmtId="0" fontId="22" fillId="0" borderId="21" xfId="0" applyFont="1" applyBorder="1" applyAlignment="1" applyProtection="1">
      <alignment vertical="center" wrapText="1"/>
    </xf>
    <xf numFmtId="0" fontId="23" fillId="0" borderId="22" xfId="0" applyFont="1" applyBorder="1" applyAlignment="1" applyProtection="1">
      <alignment vertical="center"/>
    </xf>
    <xf numFmtId="0" fontId="22" fillId="5" borderId="19" xfId="0" applyFont="1" applyFill="1" applyBorder="1" applyAlignment="1" applyProtection="1">
      <alignment vertical="center" wrapText="1"/>
    </xf>
    <xf numFmtId="0" fontId="24" fillId="0" borderId="20" xfId="0" applyFont="1" applyBorder="1" applyAlignment="1" applyProtection="1">
      <alignment vertical="center" wrapText="1"/>
    </xf>
    <xf numFmtId="0" fontId="17" fillId="6" borderId="17" xfId="0" applyFont="1" applyFill="1" applyBorder="1" applyAlignment="1" applyProtection="1">
      <alignment vertical="center" wrapText="1"/>
    </xf>
    <xf numFmtId="0" fontId="24" fillId="0" borderId="20" xfId="0" applyFont="1" applyFill="1" applyBorder="1" applyAlignment="1" applyProtection="1">
      <alignment vertical="center" wrapText="1"/>
    </xf>
    <xf numFmtId="0" fontId="17" fillId="6" borderId="0" xfId="0" applyFont="1" applyFill="1" applyBorder="1" applyAlignment="1" applyProtection="1">
      <alignment vertical="center" wrapText="1"/>
    </xf>
    <xf numFmtId="0" fontId="22" fillId="5" borderId="23" xfId="0" applyFont="1" applyFill="1" applyBorder="1" applyAlignment="1" applyProtection="1">
      <alignment vertical="center" wrapText="1"/>
    </xf>
    <xf numFmtId="0" fontId="58" fillId="0" borderId="23" xfId="1" applyFont="1" applyBorder="1" applyAlignment="1" applyProtection="1">
      <alignment vertical="center" wrapText="1"/>
    </xf>
    <xf numFmtId="0" fontId="4" fillId="6" borderId="0" xfId="0" applyFont="1" applyFill="1" applyProtection="1"/>
    <xf numFmtId="0" fontId="6" fillId="6" borderId="0" xfId="0" applyFont="1" applyFill="1" applyAlignment="1" applyProtection="1"/>
    <xf numFmtId="0" fontId="3" fillId="6" borderId="0" xfId="0" applyFont="1" applyFill="1" applyAlignment="1" applyProtection="1"/>
    <xf numFmtId="0" fontId="3" fillId="6" borderId="0" xfId="0" applyFont="1" applyFill="1" applyAlignment="1" applyProtection="1">
      <alignment wrapText="1"/>
    </xf>
    <xf numFmtId="0" fontId="10" fillId="6" borderId="0" xfId="0" applyFont="1" applyFill="1" applyBorder="1" applyProtection="1"/>
    <xf numFmtId="0" fontId="12" fillId="6" borderId="0" xfId="0" applyFont="1" applyFill="1" applyBorder="1" applyAlignment="1" applyProtection="1">
      <alignment wrapText="1"/>
    </xf>
    <xf numFmtId="0" fontId="15" fillId="6" borderId="0" xfId="0" applyFont="1" applyFill="1" applyAlignment="1" applyProtection="1">
      <alignment vertical="center"/>
    </xf>
    <xf numFmtId="0" fontId="16" fillId="6" borderId="0" xfId="0" applyFont="1" applyFill="1" applyBorder="1" applyProtection="1"/>
    <xf numFmtId="49" fontId="5" fillId="0" borderId="2" xfId="0" applyNumberFormat="1" applyFont="1" applyBorder="1" applyProtection="1">
      <protection locked="0"/>
    </xf>
    <xf numFmtId="0" fontId="40" fillId="8" borderId="28" xfId="0" applyFont="1" applyFill="1" applyBorder="1" applyAlignment="1" applyProtection="1">
      <alignment horizontal="center" vertical="center" wrapText="1"/>
    </xf>
    <xf numFmtId="0" fontId="40" fillId="8" borderId="28" xfId="0" applyFont="1" applyFill="1" applyBorder="1" applyAlignment="1" applyProtection="1">
      <alignment horizontal="center" vertical="center" wrapText="1"/>
    </xf>
    <xf numFmtId="0" fontId="40" fillId="8" borderId="28" xfId="0" applyFont="1" applyFill="1" applyBorder="1" applyAlignment="1" applyProtection="1">
      <alignment vertical="center"/>
    </xf>
    <xf numFmtId="1" fontId="0" fillId="0" borderId="0" xfId="0" applyNumberFormat="1"/>
    <xf numFmtId="0" fontId="25" fillId="0" borderId="1" xfId="0" applyNumberFormat="1" applyFont="1" applyBorder="1" applyProtection="1">
      <protection locked="0"/>
    </xf>
    <xf numFmtId="1" fontId="0" fillId="9" borderId="36" xfId="0" applyNumberFormat="1" applyFill="1" applyBorder="1"/>
    <xf numFmtId="0" fontId="3" fillId="6" borderId="0" xfId="0" applyFont="1" applyFill="1" applyAlignment="1" applyProtection="1">
      <alignment vertical="top" wrapText="1"/>
    </xf>
    <xf numFmtId="0" fontId="5" fillId="6" borderId="0" xfId="0" applyFont="1" applyFill="1" applyBorder="1" applyAlignment="1" applyProtection="1">
      <alignment horizontal="left" wrapText="1"/>
    </xf>
    <xf numFmtId="0" fontId="48" fillId="6" borderId="32" xfId="0" applyFont="1" applyFill="1" applyBorder="1" applyAlignment="1">
      <alignment horizontal="center" wrapText="1"/>
    </xf>
    <xf numFmtId="0" fontId="48" fillId="6" borderId="33" xfId="0" applyFont="1" applyFill="1" applyBorder="1" applyAlignment="1">
      <alignment horizontal="center" wrapText="1"/>
    </xf>
    <xf numFmtId="0" fontId="48" fillId="6" borderId="34" xfId="0" applyFont="1" applyFill="1" applyBorder="1" applyAlignment="1">
      <alignment horizontal="center" wrapText="1"/>
    </xf>
    <xf numFmtId="0" fontId="48" fillId="6" borderId="6" xfId="0" applyFont="1" applyFill="1" applyBorder="1" applyAlignment="1">
      <alignment horizontal="center" wrapText="1"/>
    </xf>
    <xf numFmtId="0" fontId="48" fillId="6" borderId="0" xfId="0" applyFont="1" applyFill="1" applyBorder="1" applyAlignment="1">
      <alignment horizontal="center" wrapText="1"/>
    </xf>
    <xf numFmtId="0" fontId="48" fillId="6" borderId="7" xfId="0" applyFont="1" applyFill="1" applyBorder="1" applyAlignment="1">
      <alignment horizontal="center" wrapText="1"/>
    </xf>
    <xf numFmtId="0" fontId="48" fillId="6" borderId="11" xfId="0" applyFont="1" applyFill="1" applyBorder="1" applyAlignment="1">
      <alignment horizontal="center" wrapText="1"/>
    </xf>
    <xf numFmtId="0" fontId="48" fillId="6" borderId="12" xfId="0" applyFont="1" applyFill="1" applyBorder="1" applyAlignment="1">
      <alignment horizontal="center" wrapText="1"/>
    </xf>
    <xf numFmtId="0" fontId="48" fillId="6" borderId="13" xfId="0" applyFont="1" applyFill="1" applyBorder="1" applyAlignment="1">
      <alignment horizontal="center" wrapText="1"/>
    </xf>
    <xf numFmtId="0" fontId="19" fillId="6" borderId="0" xfId="0" applyFont="1" applyFill="1" applyAlignment="1" applyProtection="1">
      <alignment horizontal="center" vertical="center"/>
    </xf>
    <xf numFmtId="0" fontId="14" fillId="6" borderId="0" xfId="0" applyFont="1" applyFill="1" applyBorder="1" applyAlignment="1" applyProtection="1">
      <alignment vertical="top" wrapText="1"/>
    </xf>
    <xf numFmtId="0" fontId="22" fillId="5" borderId="18" xfId="0" applyFont="1" applyFill="1" applyBorder="1" applyAlignment="1" applyProtection="1">
      <alignment vertical="center" wrapText="1"/>
    </xf>
    <xf numFmtId="0" fontId="22" fillId="5" borderId="19" xfId="0" applyFont="1" applyFill="1" applyBorder="1" applyAlignment="1" applyProtection="1">
      <alignment vertical="center" wrapText="1"/>
    </xf>
    <xf numFmtId="49" fontId="27" fillId="6" borderId="2" xfId="0" applyNumberFormat="1" applyFont="1" applyFill="1" applyBorder="1" applyAlignment="1" applyProtection="1">
      <alignment horizontal="center"/>
      <protection locked="0"/>
    </xf>
    <xf numFmtId="49" fontId="27" fillId="6" borderId="8" xfId="0" applyNumberFormat="1" applyFont="1" applyFill="1" applyBorder="1" applyAlignment="1" applyProtection="1">
      <alignment horizontal="center"/>
      <protection locked="0"/>
    </xf>
    <xf numFmtId="0" fontId="25" fillId="6" borderId="2" xfId="0" applyFont="1" applyFill="1" applyBorder="1" applyAlignment="1" applyProtection="1">
      <alignment horizontal="center"/>
      <protection locked="0"/>
    </xf>
    <xf numFmtId="0" fontId="25" fillId="6" borderId="16" xfId="0" applyFont="1" applyFill="1" applyBorder="1" applyAlignment="1" applyProtection="1">
      <alignment horizontal="center"/>
      <protection locked="0"/>
    </xf>
    <xf numFmtId="49" fontId="25" fillId="6" borderId="16" xfId="0" applyNumberFormat="1" applyFont="1" applyFill="1" applyBorder="1" applyAlignment="1" applyProtection="1">
      <alignment horizontal="center"/>
      <protection locked="0"/>
    </xf>
    <xf numFmtId="0" fontId="25" fillId="7" borderId="16" xfId="0" applyFont="1" applyFill="1" applyBorder="1" applyAlignment="1" applyProtection="1">
      <alignment horizontal="center" vertical="center" wrapText="1"/>
    </xf>
    <xf numFmtId="0" fontId="25" fillId="7" borderId="4" xfId="0" applyFont="1" applyFill="1" applyBorder="1" applyAlignment="1" applyProtection="1">
      <alignment horizontal="center" vertical="center" wrapText="1"/>
    </xf>
    <xf numFmtId="0" fontId="25" fillId="7" borderId="3" xfId="0" applyFont="1" applyFill="1" applyBorder="1" applyAlignment="1" applyProtection="1">
      <alignment horizontal="center" vertical="center"/>
    </xf>
    <xf numFmtId="0" fontId="25" fillId="7" borderId="16" xfId="0" applyFont="1" applyFill="1" applyBorder="1" applyAlignment="1" applyProtection="1">
      <alignment horizontal="center" vertical="center"/>
    </xf>
    <xf numFmtId="0" fontId="25" fillId="7" borderId="4" xfId="0" applyFont="1" applyFill="1" applyBorder="1" applyAlignment="1" applyProtection="1">
      <alignment horizontal="center" vertical="center"/>
    </xf>
    <xf numFmtId="1" fontId="25" fillId="0" borderId="3" xfId="0" applyNumberFormat="1" applyFont="1" applyBorder="1" applyAlignment="1" applyProtection="1">
      <alignment horizontal="center" vertical="center"/>
      <protection locked="0"/>
    </xf>
    <xf numFmtId="1" fontId="25" fillId="0" borderId="4" xfId="0" applyNumberFormat="1" applyFont="1" applyBorder="1" applyAlignment="1" applyProtection="1">
      <alignment horizontal="center" vertical="center"/>
      <protection locked="0"/>
    </xf>
    <xf numFmtId="1" fontId="25" fillId="0" borderId="3" xfId="0" applyNumberFormat="1" applyFont="1" applyFill="1" applyBorder="1" applyAlignment="1" applyProtection="1">
      <alignment horizontal="center" vertical="center"/>
      <protection locked="0"/>
    </xf>
    <xf numFmtId="0" fontId="25" fillId="0" borderId="4" xfId="0" applyNumberFormat="1" applyFont="1" applyFill="1" applyBorder="1" applyAlignment="1" applyProtection="1">
      <alignment horizontal="center" vertical="center"/>
      <protection locked="0"/>
    </xf>
    <xf numFmtId="0" fontId="25" fillId="7" borderId="3" xfId="0" applyFont="1" applyFill="1" applyBorder="1" applyAlignment="1" applyProtection="1">
      <alignment horizontal="center" vertical="center" wrapText="1"/>
    </xf>
    <xf numFmtId="0" fontId="25" fillId="6" borderId="10" xfId="0" applyFont="1" applyFill="1" applyBorder="1" applyAlignment="1" applyProtection="1">
      <alignment horizontal="center" vertical="center"/>
    </xf>
    <xf numFmtId="0" fontId="25" fillId="6" borderId="27" xfId="0" applyFont="1" applyFill="1" applyBorder="1" applyAlignment="1" applyProtection="1">
      <alignment horizontal="center" vertical="center"/>
    </xf>
    <xf numFmtId="0" fontId="0" fillId="4" borderId="0" xfId="0" applyFill="1" applyAlignment="1" applyProtection="1">
      <alignment horizontal="center"/>
    </xf>
    <xf numFmtId="0" fontId="27" fillId="6" borderId="7" xfId="0" applyFont="1" applyFill="1" applyBorder="1" applyAlignment="1">
      <alignment horizontal="center"/>
    </xf>
    <xf numFmtId="0" fontId="34" fillId="2" borderId="3" xfId="0" applyFont="1" applyFill="1" applyBorder="1" applyAlignment="1" applyProtection="1">
      <alignment horizontal="center" vertical="center" wrapText="1"/>
    </xf>
    <xf numFmtId="0" fontId="34" fillId="2" borderId="4" xfId="0" applyFont="1" applyFill="1" applyBorder="1" applyAlignment="1" applyProtection="1">
      <alignment horizontal="center" vertical="center" wrapText="1"/>
    </xf>
    <xf numFmtId="0" fontId="36" fillId="3" borderId="25" xfId="0" applyFont="1" applyFill="1" applyBorder="1" applyAlignment="1" applyProtection="1">
      <alignment horizontal="center"/>
    </xf>
    <xf numFmtId="0" fontId="36" fillId="3" borderId="26" xfId="0" applyFont="1" applyFill="1" applyBorder="1" applyAlignment="1" applyProtection="1">
      <alignment horizontal="center"/>
    </xf>
    <xf numFmtId="0" fontId="25" fillId="6" borderId="0" xfId="0" applyFont="1" applyFill="1" applyBorder="1" applyAlignment="1" applyProtection="1">
      <alignment horizontal="center" vertical="center"/>
    </xf>
    <xf numFmtId="0" fontId="27" fillId="6" borderId="2" xfId="0" applyFont="1" applyFill="1" applyBorder="1" applyAlignment="1">
      <alignment horizontal="left"/>
    </xf>
    <xf numFmtId="0" fontId="27" fillId="6" borderId="0" xfId="0" applyFont="1" applyFill="1" applyBorder="1" applyAlignment="1">
      <alignment horizontal="left"/>
    </xf>
    <xf numFmtId="0" fontId="25" fillId="7" borderId="1" xfId="0" applyFont="1" applyFill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horizontal="center" vertical="center"/>
    </xf>
    <xf numFmtId="0" fontId="32" fillId="6" borderId="0" xfId="0" applyFont="1" applyFill="1" applyAlignment="1" applyProtection="1">
      <alignment horizontal="left"/>
    </xf>
    <xf numFmtId="0" fontId="33" fillId="6" borderId="0" xfId="0" applyFont="1" applyFill="1" applyAlignment="1" applyProtection="1">
      <alignment horizontal="left"/>
    </xf>
    <xf numFmtId="0" fontId="27" fillId="6" borderId="0" xfId="0" applyFont="1" applyFill="1" applyAlignment="1" applyProtection="1">
      <alignment horizontal="left"/>
    </xf>
    <xf numFmtId="0" fontId="13" fillId="6" borderId="0" xfId="0" applyFont="1" applyFill="1" applyAlignment="1" applyProtection="1">
      <alignment horizontal="center"/>
    </xf>
    <xf numFmtId="0" fontId="25" fillId="0" borderId="9" xfId="0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25" fillId="0" borderId="14" xfId="0" applyFont="1" applyBorder="1" applyAlignment="1" applyProtection="1">
      <alignment horizontal="center"/>
      <protection locked="0"/>
    </xf>
    <xf numFmtId="0" fontId="25" fillId="0" borderId="15" xfId="0" applyFont="1" applyBorder="1" applyAlignment="1" applyProtection="1">
      <alignment horizontal="center"/>
      <protection locked="0"/>
    </xf>
    <xf numFmtId="0" fontId="37" fillId="0" borderId="9" xfId="0" applyFont="1" applyBorder="1" applyAlignment="1" applyProtection="1">
      <alignment horizontal="center"/>
      <protection locked="0"/>
    </xf>
    <xf numFmtId="0" fontId="37" fillId="0" borderId="10" xfId="0" applyFont="1" applyBorder="1" applyAlignment="1" applyProtection="1">
      <alignment horizontal="center"/>
      <protection locked="0"/>
    </xf>
    <xf numFmtId="0" fontId="37" fillId="0" borderId="14" xfId="0" applyFont="1" applyBorder="1" applyAlignment="1" applyProtection="1">
      <alignment horizontal="center"/>
      <protection locked="0"/>
    </xf>
    <xf numFmtId="0" fontId="37" fillId="0" borderId="15" xfId="0" applyFont="1" applyBorder="1" applyAlignment="1" applyProtection="1">
      <alignment horizontal="center"/>
      <protection locked="0"/>
    </xf>
    <xf numFmtId="0" fontId="27" fillId="2" borderId="9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15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/>
    </xf>
    <xf numFmtId="0" fontId="25" fillId="7" borderId="1" xfId="0" applyFont="1" applyFill="1" applyBorder="1" applyAlignment="1" applyProtection="1">
      <alignment horizontal="center" vertical="center"/>
    </xf>
    <xf numFmtId="0" fontId="29" fillId="6" borderId="0" xfId="0" applyFont="1" applyFill="1" applyAlignment="1" applyProtection="1">
      <alignment horizontal="center"/>
    </xf>
    <xf numFmtId="0" fontId="39" fillId="6" borderId="0" xfId="0" applyFont="1" applyFill="1" applyBorder="1" applyAlignment="1" applyProtection="1">
      <alignment horizontal="right"/>
    </xf>
    <xf numFmtId="0" fontId="38" fillId="6" borderId="0" xfId="0" applyFont="1" applyFill="1" applyAlignment="1" applyProtection="1">
      <alignment horizontal="left"/>
    </xf>
    <xf numFmtId="0" fontId="43" fillId="6" borderId="0" xfId="0" applyFont="1" applyFill="1" applyBorder="1" applyAlignment="1" applyProtection="1">
      <alignment horizontal="center"/>
    </xf>
    <xf numFmtId="0" fontId="43" fillId="6" borderId="0" xfId="0" applyFont="1" applyFill="1" applyAlignment="1" applyProtection="1">
      <alignment horizontal="center"/>
    </xf>
    <xf numFmtId="0" fontId="40" fillId="6" borderId="0" xfId="0" applyFont="1" applyFill="1" applyAlignment="1" applyProtection="1">
      <alignment horizontal="right"/>
    </xf>
    <xf numFmtId="8" fontId="43" fillId="6" borderId="0" xfId="0" applyNumberFormat="1" applyFont="1" applyFill="1" applyAlignment="1" applyProtection="1">
      <alignment horizontal="center"/>
    </xf>
    <xf numFmtId="0" fontId="25" fillId="6" borderId="0" xfId="0" applyFont="1" applyFill="1" applyAlignment="1" applyProtection="1">
      <alignment horizontal="right"/>
    </xf>
    <xf numFmtId="0" fontId="50" fillId="6" borderId="0" xfId="1" applyFont="1" applyFill="1" applyAlignment="1" applyProtection="1">
      <alignment horizontal="right"/>
    </xf>
    <xf numFmtId="0" fontId="25" fillId="6" borderId="0" xfId="0" applyFont="1" applyFill="1" applyAlignment="1" applyProtection="1">
      <alignment horizontal="center"/>
    </xf>
    <xf numFmtId="8" fontId="25" fillId="0" borderId="3" xfId="0" applyNumberFormat="1" applyFont="1" applyBorder="1" applyAlignment="1" applyProtection="1">
      <alignment horizontal="center" vertical="center"/>
    </xf>
    <xf numFmtId="8" fontId="25" fillId="0" borderId="4" xfId="0" applyNumberFormat="1" applyFont="1" applyBorder="1" applyAlignment="1" applyProtection="1">
      <alignment horizontal="center" vertical="center"/>
    </xf>
    <xf numFmtId="0" fontId="34" fillId="2" borderId="1" xfId="0" applyFont="1" applyFill="1" applyBorder="1" applyAlignment="1" applyProtection="1">
      <alignment horizontal="center" vertical="center" wrapText="1"/>
    </xf>
    <xf numFmtId="8" fontId="25" fillId="0" borderId="1" xfId="0" applyNumberFormat="1" applyFont="1" applyFill="1" applyBorder="1" applyAlignment="1" applyProtection="1">
      <alignment horizontal="center" vertical="center"/>
    </xf>
    <xf numFmtId="49" fontId="25" fillId="0" borderId="3" xfId="0" applyNumberFormat="1" applyFont="1" applyFill="1" applyBorder="1" applyAlignment="1" applyProtection="1">
      <alignment horizontal="center" vertical="center"/>
    </xf>
    <xf numFmtId="49" fontId="25" fillId="0" borderId="16" xfId="0" applyNumberFormat="1" applyFont="1" applyFill="1" applyBorder="1" applyAlignment="1" applyProtection="1">
      <alignment horizontal="center" vertical="center"/>
    </xf>
    <xf numFmtId="49" fontId="25" fillId="0" borderId="4" xfId="0" applyNumberFormat="1" applyFont="1" applyFill="1" applyBorder="1" applyAlignment="1" applyProtection="1">
      <alignment horizontal="center" vertical="center"/>
    </xf>
    <xf numFmtId="8" fontId="25" fillId="0" borderId="1" xfId="0" applyNumberFormat="1" applyFont="1" applyFill="1" applyBorder="1" applyAlignment="1" applyProtection="1">
      <alignment horizontal="center" vertical="center" wrapText="1"/>
    </xf>
    <xf numFmtId="0" fontId="25" fillId="7" borderId="9" xfId="0" applyFont="1" applyFill="1" applyBorder="1" applyAlignment="1" applyProtection="1">
      <alignment horizontal="center" vertical="center" wrapText="1"/>
    </xf>
    <xf numFmtId="0" fontId="25" fillId="7" borderId="10" xfId="0" applyFont="1" applyFill="1" applyBorder="1" applyAlignment="1" applyProtection="1">
      <alignment horizontal="center" vertical="center" wrapText="1"/>
    </xf>
    <xf numFmtId="0" fontId="25" fillId="7" borderId="29" xfId="0" applyFont="1" applyFill="1" applyBorder="1" applyAlignment="1" applyProtection="1">
      <alignment horizontal="center" vertical="center" wrapText="1"/>
    </xf>
    <xf numFmtId="0" fontId="25" fillId="7" borderId="30" xfId="0" applyFont="1" applyFill="1" applyBorder="1" applyAlignment="1" applyProtection="1">
      <alignment horizontal="center" vertical="center" wrapText="1"/>
    </xf>
    <xf numFmtId="0" fontId="25" fillId="7" borderId="14" xfId="0" applyFont="1" applyFill="1" applyBorder="1" applyAlignment="1" applyProtection="1">
      <alignment horizontal="center" vertical="center" wrapText="1"/>
    </xf>
    <xf numFmtId="0" fontId="25" fillId="7" borderId="15" xfId="0" applyFont="1" applyFill="1" applyBorder="1" applyAlignment="1" applyProtection="1">
      <alignment horizontal="center" vertical="center" wrapText="1"/>
    </xf>
    <xf numFmtId="0" fontId="25" fillId="0" borderId="3" xfId="0" applyFont="1" applyBorder="1" applyProtection="1">
      <protection locked="0"/>
    </xf>
    <xf numFmtId="0" fontId="25" fillId="0" borderId="4" xfId="0" applyFont="1" applyBorder="1" applyProtection="1">
      <protection locked="0"/>
    </xf>
    <xf numFmtId="0" fontId="25" fillId="0" borderId="3" xfId="0" applyFont="1" applyBorder="1" applyAlignment="1" applyProtection="1">
      <alignment horizontal="left" vertical="center" wrapText="1"/>
    </xf>
    <xf numFmtId="0" fontId="25" fillId="0" borderId="16" xfId="0" applyFont="1" applyBorder="1" applyAlignment="1" applyProtection="1">
      <alignment horizontal="left" vertical="center" wrapText="1"/>
    </xf>
    <xf numFmtId="0" fontId="25" fillId="0" borderId="4" xfId="0" applyFont="1" applyBorder="1" applyAlignment="1" applyProtection="1">
      <alignment horizontal="left" vertical="center" wrapText="1"/>
    </xf>
    <xf numFmtId="0" fontId="25" fillId="0" borderId="3" xfId="0" applyFont="1" applyFill="1" applyBorder="1" applyAlignment="1" applyProtection="1">
      <alignment horizontal="left"/>
    </xf>
    <xf numFmtId="0" fontId="25" fillId="0" borderId="16" xfId="0" applyFont="1" applyFill="1" applyBorder="1" applyAlignment="1" applyProtection="1">
      <alignment horizontal="left"/>
    </xf>
    <xf numFmtId="0" fontId="25" fillId="0" borderId="4" xfId="0" applyFont="1" applyFill="1" applyBorder="1" applyAlignment="1" applyProtection="1">
      <alignment horizontal="left"/>
    </xf>
    <xf numFmtId="0" fontId="54" fillId="2" borderId="3" xfId="0" applyFont="1" applyFill="1" applyBorder="1" applyAlignment="1" applyProtection="1">
      <alignment horizontal="center" vertical="center" wrapText="1"/>
    </xf>
    <xf numFmtId="0" fontId="54" fillId="2" borderId="4" xfId="0" applyFont="1" applyFill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center" vertical="center"/>
    </xf>
    <xf numFmtId="0" fontId="44" fillId="0" borderId="3" xfId="0" applyFont="1" applyBorder="1" applyAlignment="1" applyProtection="1">
      <alignment horizontal="center"/>
    </xf>
    <xf numFmtId="0" fontId="44" fillId="0" borderId="16" xfId="0" applyFont="1" applyBorder="1" applyAlignment="1" applyProtection="1">
      <alignment horizontal="center"/>
    </xf>
    <xf numFmtId="0" fontId="44" fillId="0" borderId="4" xfId="0" applyFont="1" applyBorder="1" applyAlignment="1" applyProtection="1">
      <alignment horizontal="center"/>
    </xf>
    <xf numFmtId="0" fontId="45" fillId="0" borderId="3" xfId="0" applyFont="1" applyBorder="1" applyAlignment="1" applyProtection="1">
      <alignment horizontal="center"/>
    </xf>
    <xf numFmtId="0" fontId="45" fillId="0" borderId="16" xfId="0" applyFont="1" applyBorder="1" applyAlignment="1" applyProtection="1">
      <alignment horizontal="center"/>
    </xf>
    <xf numFmtId="0" fontId="45" fillId="0" borderId="4" xfId="0" applyFont="1" applyBorder="1" applyAlignment="1" applyProtection="1">
      <alignment horizontal="center"/>
    </xf>
    <xf numFmtId="0" fontId="56" fillId="0" borderId="27" xfId="0" applyFont="1" applyBorder="1" applyAlignment="1" applyProtection="1">
      <alignment horizontal="center" vertical="center"/>
      <protection locked="0"/>
    </xf>
    <xf numFmtId="0" fontId="56" fillId="0" borderId="31" xfId="0" applyFont="1" applyBorder="1" applyAlignment="1" applyProtection="1">
      <alignment horizontal="center" vertical="center"/>
      <protection locked="0"/>
    </xf>
    <xf numFmtId="0" fontId="56" fillId="0" borderId="28" xfId="0" applyFont="1" applyBorder="1" applyAlignment="1" applyProtection="1">
      <alignment horizontal="center" vertical="center"/>
      <protection locked="0"/>
    </xf>
    <xf numFmtId="49" fontId="56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56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5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40" fillId="8" borderId="27" xfId="0" applyFont="1" applyFill="1" applyBorder="1" applyAlignment="1" applyProtection="1">
      <alignment horizontal="center" vertical="center" wrapText="1"/>
    </xf>
    <xf numFmtId="0" fontId="40" fillId="8" borderId="31" xfId="0" applyFont="1" applyFill="1" applyBorder="1" applyAlignment="1" applyProtection="1">
      <alignment horizontal="center" vertical="center"/>
    </xf>
    <xf numFmtId="0" fontId="40" fillId="8" borderId="28" xfId="0" applyFont="1" applyFill="1" applyBorder="1" applyAlignment="1" applyProtection="1">
      <alignment horizontal="center" vertical="center"/>
    </xf>
    <xf numFmtId="0" fontId="40" fillId="8" borderId="10" xfId="0" applyFont="1" applyFill="1" applyBorder="1" applyAlignment="1" applyProtection="1">
      <alignment horizontal="center" vertical="center" wrapText="1"/>
    </xf>
    <xf numFmtId="0" fontId="40" fillId="8" borderId="30" xfId="0" applyFont="1" applyFill="1" applyBorder="1" applyAlignment="1" applyProtection="1">
      <alignment horizontal="center" vertical="center" wrapText="1"/>
    </xf>
    <xf numFmtId="0" fontId="40" fillId="8" borderId="15" xfId="0" applyFont="1" applyFill="1" applyBorder="1" applyAlignment="1" applyProtection="1">
      <alignment horizontal="center" vertical="center" wrapText="1"/>
    </xf>
    <xf numFmtId="0" fontId="40" fillId="8" borderId="31" xfId="0" applyFont="1" applyFill="1" applyBorder="1" applyAlignment="1" applyProtection="1">
      <alignment horizontal="center" vertical="center" wrapText="1"/>
    </xf>
    <xf numFmtId="0" fontId="40" fillId="8" borderId="28" xfId="0" applyFont="1" applyFill="1" applyBorder="1" applyAlignment="1" applyProtection="1">
      <alignment horizontal="center" vertical="center" wrapText="1"/>
    </xf>
    <xf numFmtId="0" fontId="40" fillId="8" borderId="9" xfId="0" applyFont="1" applyFill="1" applyBorder="1" applyAlignment="1" applyProtection="1">
      <alignment horizontal="center" vertical="center"/>
    </xf>
    <xf numFmtId="0" fontId="40" fillId="8" borderId="5" xfId="0" applyFont="1" applyFill="1" applyBorder="1" applyAlignment="1" applyProtection="1">
      <alignment horizontal="center" vertical="center"/>
    </xf>
    <xf numFmtId="0" fontId="40" fillId="8" borderId="10" xfId="0" applyFont="1" applyFill="1" applyBorder="1" applyAlignment="1" applyProtection="1">
      <alignment horizontal="center" vertical="center"/>
    </xf>
    <xf numFmtId="0" fontId="40" fillId="8" borderId="29" xfId="0" applyFont="1" applyFill="1" applyBorder="1" applyAlignment="1" applyProtection="1">
      <alignment horizontal="center" vertical="center"/>
    </xf>
    <xf numFmtId="0" fontId="40" fillId="8" borderId="0" xfId="0" applyFont="1" applyFill="1" applyBorder="1" applyAlignment="1" applyProtection="1">
      <alignment horizontal="center" vertical="center"/>
    </xf>
    <xf numFmtId="0" fontId="40" fillId="8" borderId="30" xfId="0" applyFont="1" applyFill="1" applyBorder="1" applyAlignment="1" applyProtection="1">
      <alignment horizontal="center" vertical="center"/>
    </xf>
    <xf numFmtId="0" fontId="27" fillId="8" borderId="1" xfId="0" applyFont="1" applyFill="1" applyBorder="1" applyAlignment="1" applyProtection="1">
      <alignment horizontal="center" vertical="center" wrapText="1"/>
    </xf>
    <xf numFmtId="0" fontId="44" fillId="0" borderId="1" xfId="0" applyFont="1" applyBorder="1" applyAlignment="1" applyProtection="1">
      <alignment horizontal="center"/>
    </xf>
    <xf numFmtId="0" fontId="46" fillId="0" borderId="1" xfId="0" applyFont="1" applyBorder="1" applyAlignment="1" applyProtection="1">
      <alignment horizontal="center"/>
      <protection hidden="1"/>
    </xf>
    <xf numFmtId="0" fontId="48" fillId="6" borderId="2" xfId="0" applyFont="1" applyFill="1" applyBorder="1" applyAlignment="1" applyProtection="1">
      <alignment horizontal="center" vertical="center"/>
    </xf>
    <xf numFmtId="0" fontId="54" fillId="8" borderId="1" xfId="0" applyFont="1" applyFill="1" applyBorder="1" applyAlignment="1" applyProtection="1">
      <alignment horizontal="center" vertical="center" wrapText="1"/>
    </xf>
    <xf numFmtId="0" fontId="40" fillId="8" borderId="9" xfId="0" applyFont="1" applyFill="1" applyBorder="1" applyAlignment="1" applyProtection="1">
      <alignment horizontal="center" vertical="center" wrapText="1"/>
    </xf>
    <xf numFmtId="0" fontId="40" fillId="8" borderId="5" xfId="0" applyFont="1" applyFill="1" applyBorder="1" applyAlignment="1" applyProtection="1">
      <alignment horizontal="center" vertical="center" wrapText="1"/>
    </xf>
    <xf numFmtId="0" fontId="40" fillId="8" borderId="29" xfId="0" applyFont="1" applyFill="1" applyBorder="1" applyAlignment="1" applyProtection="1">
      <alignment horizontal="center" vertical="center" wrapText="1"/>
    </xf>
    <xf numFmtId="0" fontId="40" fillId="8" borderId="0" xfId="0" applyFont="1" applyFill="1" applyBorder="1" applyAlignment="1" applyProtection="1">
      <alignment horizontal="center" vertical="center" wrapText="1"/>
    </xf>
    <xf numFmtId="0" fontId="46" fillId="0" borderId="1" xfId="0" applyFont="1" applyBorder="1" applyAlignment="1" applyProtection="1">
      <alignment horizontal="center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1743075</xdr:colOff>
      <xdr:row>0</xdr:row>
      <xdr:rowOff>9525</xdr:rowOff>
    </xdr:from>
    <xdr:to>
      <xdr:col>2</xdr:col>
      <xdr:colOff>2085975</xdr:colOff>
      <xdr:row>5</xdr:row>
      <xdr:rowOff>57150</xdr:rowOff>
    </xdr:to>
    <xdr:pic>
      <xdr:nvPicPr>
        <xdr:cNvPr id="5161" name="Picture 1" descr="nswcol_ho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9525"/>
          <a:ext cx="26098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1676400</xdr:colOff>
      <xdr:row>5</xdr:row>
      <xdr:rowOff>85725</xdr:rowOff>
    </xdr:from>
    <xdr:to>
      <xdr:col>2</xdr:col>
      <xdr:colOff>2124075</xdr:colOff>
      <xdr:row>8</xdr:row>
      <xdr:rowOff>0</xdr:rowOff>
    </xdr:to>
    <xdr:pic>
      <xdr:nvPicPr>
        <xdr:cNvPr id="5162" name="Picture 1" descr="border bl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895350"/>
          <a:ext cx="27146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1743075</xdr:colOff>
      <xdr:row>0</xdr:row>
      <xdr:rowOff>9525</xdr:rowOff>
    </xdr:from>
    <xdr:to>
      <xdr:col>2</xdr:col>
      <xdr:colOff>2085975</xdr:colOff>
      <xdr:row>5</xdr:row>
      <xdr:rowOff>57150</xdr:rowOff>
    </xdr:to>
    <xdr:pic>
      <xdr:nvPicPr>
        <xdr:cNvPr id="4" name="Picture 1" descr="nswcol_ho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9525"/>
          <a:ext cx="26098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1676400</xdr:colOff>
      <xdr:row>5</xdr:row>
      <xdr:rowOff>85725</xdr:rowOff>
    </xdr:from>
    <xdr:to>
      <xdr:col>2</xdr:col>
      <xdr:colOff>2124075</xdr:colOff>
      <xdr:row>8</xdr:row>
      <xdr:rowOff>0</xdr:rowOff>
    </xdr:to>
    <xdr:pic>
      <xdr:nvPicPr>
        <xdr:cNvPr id="5" name="Picture 1" descr="border bl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895350"/>
          <a:ext cx="27146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1743075</xdr:colOff>
      <xdr:row>0</xdr:row>
      <xdr:rowOff>9525</xdr:rowOff>
    </xdr:from>
    <xdr:to>
      <xdr:col>2</xdr:col>
      <xdr:colOff>2085975</xdr:colOff>
      <xdr:row>5</xdr:row>
      <xdr:rowOff>57150</xdr:rowOff>
    </xdr:to>
    <xdr:pic>
      <xdr:nvPicPr>
        <xdr:cNvPr id="6" name="Picture 1" descr="nswcol_hoz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9525"/>
          <a:ext cx="26098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1676400</xdr:colOff>
      <xdr:row>5</xdr:row>
      <xdr:rowOff>85725</xdr:rowOff>
    </xdr:from>
    <xdr:to>
      <xdr:col>2</xdr:col>
      <xdr:colOff>2124075</xdr:colOff>
      <xdr:row>8</xdr:row>
      <xdr:rowOff>0</xdr:rowOff>
    </xdr:to>
    <xdr:pic>
      <xdr:nvPicPr>
        <xdr:cNvPr id="7" name="Picture 1" descr="border bl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895350"/>
          <a:ext cx="2714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1743075</xdr:colOff>
      <xdr:row>0</xdr:row>
      <xdr:rowOff>9525</xdr:rowOff>
    </xdr:from>
    <xdr:to>
      <xdr:col>2</xdr:col>
      <xdr:colOff>2085975</xdr:colOff>
      <xdr:row>5</xdr:row>
      <xdr:rowOff>57150</xdr:rowOff>
    </xdr:to>
    <xdr:pic>
      <xdr:nvPicPr>
        <xdr:cNvPr id="8" name="Picture 1" descr="nswcol_hoz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9525"/>
          <a:ext cx="26098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1676400</xdr:colOff>
      <xdr:row>5</xdr:row>
      <xdr:rowOff>85725</xdr:rowOff>
    </xdr:from>
    <xdr:to>
      <xdr:col>2</xdr:col>
      <xdr:colOff>2124075</xdr:colOff>
      <xdr:row>8</xdr:row>
      <xdr:rowOff>0</xdr:rowOff>
    </xdr:to>
    <xdr:pic>
      <xdr:nvPicPr>
        <xdr:cNvPr id="9" name="Picture 1" descr="border bl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895350"/>
          <a:ext cx="2714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1009650</xdr:colOff>
      <xdr:row>0</xdr:row>
      <xdr:rowOff>95250</xdr:rowOff>
    </xdr:from>
    <xdr:to>
      <xdr:col>10</xdr:col>
      <xdr:colOff>2105025</xdr:colOff>
      <xdr:row>6</xdr:row>
      <xdr:rowOff>9525</xdr:rowOff>
    </xdr:to>
    <xdr:pic>
      <xdr:nvPicPr>
        <xdr:cNvPr id="1122" name="Picture 4" descr="ns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95250"/>
          <a:ext cx="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447674</xdr:colOff>
      <xdr:row>0</xdr:row>
      <xdr:rowOff>0</xdr:rowOff>
    </xdr:from>
    <xdr:to>
      <xdr:col>20</xdr:col>
      <xdr:colOff>350043</xdr:colOff>
      <xdr:row>6</xdr:row>
      <xdr:rowOff>0</xdr:rowOff>
    </xdr:to>
    <xdr:pic>
      <xdr:nvPicPr>
        <xdr:cNvPr id="1123" name="Picture 3" descr="ns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4" y="0"/>
          <a:ext cx="797719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1009650</xdr:colOff>
      <xdr:row>0</xdr:row>
      <xdr:rowOff>95250</xdr:rowOff>
    </xdr:from>
    <xdr:to>
      <xdr:col>10</xdr:col>
      <xdr:colOff>2105025</xdr:colOff>
      <xdr:row>6</xdr:row>
      <xdr:rowOff>9525</xdr:rowOff>
    </xdr:to>
    <xdr:pic>
      <xdr:nvPicPr>
        <xdr:cNvPr id="6" name="Picture 4" descr="ns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95250"/>
          <a:ext cx="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73270</xdr:colOff>
      <xdr:row>0</xdr:row>
      <xdr:rowOff>0</xdr:rowOff>
    </xdr:from>
    <xdr:to>
      <xdr:col>2</xdr:col>
      <xdr:colOff>13739</xdr:colOff>
      <xdr:row>5</xdr:row>
      <xdr:rowOff>124557</xdr:rowOff>
    </xdr:to>
    <xdr:pic>
      <xdr:nvPicPr>
        <xdr:cNvPr id="8" name="Picture 3" descr="ns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0" y="0"/>
          <a:ext cx="797719" cy="1003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771525</xdr:colOff>
      <xdr:row>0</xdr:row>
      <xdr:rowOff>38100</xdr:rowOff>
    </xdr:from>
    <xdr:to>
      <xdr:col>10</xdr:col>
      <xdr:colOff>729579</xdr:colOff>
      <xdr:row>3</xdr:row>
      <xdr:rowOff>279888</xdr:rowOff>
    </xdr:to>
    <xdr:pic>
      <xdr:nvPicPr>
        <xdr:cNvPr id="2" name="Picture 3" descr="n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8100"/>
          <a:ext cx="796254" cy="1003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0</xdr:row>
      <xdr:rowOff>174625</xdr:rowOff>
    </xdr:from>
    <xdr:to>
      <xdr:col>14</xdr:col>
      <xdr:colOff>257398</xdr:colOff>
      <xdr:row>4</xdr:row>
      <xdr:rowOff>111918</xdr:rowOff>
    </xdr:to>
    <xdr:pic>
      <xdr:nvPicPr>
        <xdr:cNvPr id="2" name="Picture 3" descr="n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1125" y="174625"/>
          <a:ext cx="797148" cy="921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127000</xdr:colOff>
      <xdr:row>0</xdr:row>
      <xdr:rowOff>174625</xdr:rowOff>
    </xdr:from>
    <xdr:to>
      <xdr:col>14</xdr:col>
      <xdr:colOff>336773</xdr:colOff>
      <xdr:row>4</xdr:row>
      <xdr:rowOff>111918</xdr:rowOff>
    </xdr:to>
    <xdr:pic>
      <xdr:nvPicPr>
        <xdr:cNvPr id="2" name="Picture 3" descr="n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0" y="174625"/>
          <a:ext cx="797148" cy="921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111125</xdr:colOff>
      <xdr:row>0</xdr:row>
      <xdr:rowOff>206375</xdr:rowOff>
    </xdr:from>
    <xdr:to>
      <xdr:col>14</xdr:col>
      <xdr:colOff>320898</xdr:colOff>
      <xdr:row>4</xdr:row>
      <xdr:rowOff>143668</xdr:rowOff>
    </xdr:to>
    <xdr:pic>
      <xdr:nvPicPr>
        <xdr:cNvPr id="2" name="Picture 3" descr="n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4625" y="206375"/>
          <a:ext cx="797148" cy="921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142875</xdr:colOff>
      <xdr:row>0</xdr:row>
      <xdr:rowOff>174625</xdr:rowOff>
    </xdr:from>
    <xdr:to>
      <xdr:col>14</xdr:col>
      <xdr:colOff>352648</xdr:colOff>
      <xdr:row>4</xdr:row>
      <xdr:rowOff>111918</xdr:rowOff>
    </xdr:to>
    <xdr:pic>
      <xdr:nvPicPr>
        <xdr:cNvPr id="2" name="Picture 3" descr="n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6375" y="174625"/>
          <a:ext cx="797148" cy="921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ro@gymnsw.org.a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cro@gymnsw.org.a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8"/>
  <sheetViews>
    <sheetView view="pageBreakPreview" zoomScaleNormal="100" zoomScaleSheetLayoutView="100" workbookViewId="0">
      <selection activeCell="C12" sqref="C12"/>
    </sheetView>
  </sheetViews>
  <sheetFormatPr defaultRowHeight="12.75" x14ac:dyDescent="0.2"/>
  <cols>
    <col min="1" max="1" width="1.5703125" style="126" customWidth="1"/>
    <col min="2" max="2" width="34" style="126" customWidth="1"/>
    <col min="3" max="3" width="58" style="126" customWidth="1"/>
    <col min="4" max="4" width="1.5703125" style="126" customWidth="1"/>
    <col min="5" max="6" width="9.140625" style="5"/>
    <col min="7" max="7" width="5.28515625" style="5" customWidth="1"/>
    <col min="8" max="15" width="9.140625" style="5"/>
  </cols>
  <sheetData>
    <row r="1" spans="1:15" x14ac:dyDescent="0.2">
      <c r="A1" s="65"/>
      <c r="B1" s="65"/>
      <c r="C1" s="65"/>
      <c r="D1" s="65"/>
    </row>
    <row r="2" spans="1:15" x14ac:dyDescent="0.2">
      <c r="A2" s="65"/>
      <c r="B2" s="65"/>
      <c r="C2" s="65"/>
      <c r="D2" s="65"/>
    </row>
    <row r="3" spans="1:15" x14ac:dyDescent="0.2">
      <c r="A3" s="65"/>
      <c r="B3" s="65"/>
      <c r="C3" s="65"/>
      <c r="D3" s="65"/>
    </row>
    <row r="4" spans="1:15" x14ac:dyDescent="0.2">
      <c r="A4" s="65"/>
      <c r="B4" s="65"/>
      <c r="C4" s="65"/>
      <c r="D4" s="65"/>
    </row>
    <row r="5" spans="1:15" x14ac:dyDescent="0.2">
      <c r="A5" s="65"/>
      <c r="B5" s="65"/>
      <c r="C5" s="65"/>
      <c r="D5" s="65"/>
    </row>
    <row r="6" spans="1:15" x14ac:dyDescent="0.2">
      <c r="A6" s="65"/>
      <c r="B6" s="65"/>
      <c r="C6" s="65"/>
      <c r="D6" s="65"/>
    </row>
    <row r="7" spans="1:15" x14ac:dyDescent="0.2">
      <c r="A7" s="65"/>
      <c r="B7" s="65"/>
      <c r="C7" s="65"/>
      <c r="D7" s="65"/>
    </row>
    <row r="8" spans="1:15" x14ac:dyDescent="0.2">
      <c r="A8" s="65"/>
      <c r="B8" s="65"/>
      <c r="C8" s="65"/>
      <c r="D8" s="65"/>
    </row>
    <row r="9" spans="1:15" ht="29.25" thickBot="1" x14ac:dyDescent="0.25">
      <c r="A9" s="65"/>
      <c r="B9" s="208" t="s">
        <v>147</v>
      </c>
      <c r="C9" s="208"/>
      <c r="D9" s="166"/>
      <c r="E9" s="4"/>
    </row>
    <row r="10" spans="1:15" ht="22.5" customHeight="1" thickBot="1" x14ac:dyDescent="0.25">
      <c r="A10" s="65"/>
      <c r="B10" s="210" t="s">
        <v>60</v>
      </c>
      <c r="C10" s="167" t="s">
        <v>148</v>
      </c>
      <c r="D10" s="168"/>
      <c r="E10" s="6"/>
      <c r="H10" s="199" t="s">
        <v>134</v>
      </c>
      <c r="I10" s="200"/>
      <c r="J10" s="200"/>
      <c r="K10" s="200"/>
      <c r="L10" s="200"/>
      <c r="M10" s="200"/>
      <c r="N10" s="200"/>
      <c r="O10" s="201"/>
    </row>
    <row r="11" spans="1:15" ht="22.5" customHeight="1" thickBot="1" x14ac:dyDescent="0.25">
      <c r="A11" s="65"/>
      <c r="B11" s="211"/>
      <c r="C11" s="169" t="s">
        <v>136</v>
      </c>
      <c r="D11" s="168"/>
      <c r="E11" s="6"/>
      <c r="H11" s="202"/>
      <c r="I11" s="203"/>
      <c r="J11" s="203"/>
      <c r="K11" s="203"/>
      <c r="L11" s="203"/>
      <c r="M11" s="203"/>
      <c r="N11" s="203"/>
      <c r="O11" s="204"/>
    </row>
    <row r="12" spans="1:15" ht="22.5" customHeight="1" x14ac:dyDescent="0.2">
      <c r="A12" s="65"/>
      <c r="B12" s="210" t="s">
        <v>61</v>
      </c>
      <c r="C12" s="170" t="s">
        <v>153</v>
      </c>
      <c r="D12" s="171"/>
      <c r="E12" s="7"/>
      <c r="H12" s="202"/>
      <c r="I12" s="203"/>
      <c r="J12" s="203"/>
      <c r="K12" s="203"/>
      <c r="L12" s="203"/>
      <c r="M12" s="203"/>
      <c r="N12" s="203"/>
      <c r="O12" s="204"/>
    </row>
    <row r="13" spans="1:15" ht="22.5" customHeight="1" thickBot="1" x14ac:dyDescent="0.25">
      <c r="A13" s="65"/>
      <c r="B13" s="211"/>
      <c r="C13" s="172" t="s">
        <v>151</v>
      </c>
      <c r="D13" s="168"/>
      <c r="E13" s="6"/>
      <c r="H13" s="202"/>
      <c r="I13" s="203"/>
      <c r="J13" s="203"/>
      <c r="K13" s="203"/>
      <c r="L13" s="203"/>
      <c r="M13" s="203"/>
      <c r="N13" s="203"/>
      <c r="O13" s="204"/>
    </row>
    <row r="14" spans="1:15" ht="22.5" customHeight="1" x14ac:dyDescent="0.2">
      <c r="A14" s="65"/>
      <c r="B14" s="210" t="s">
        <v>62</v>
      </c>
      <c r="C14" s="173" t="s">
        <v>75</v>
      </c>
      <c r="D14" s="171"/>
      <c r="E14" s="7"/>
      <c r="H14" s="202"/>
      <c r="I14" s="203"/>
      <c r="J14" s="203"/>
      <c r="K14" s="203"/>
      <c r="L14" s="203"/>
      <c r="M14" s="203"/>
      <c r="N14" s="203"/>
      <c r="O14" s="204"/>
    </row>
    <row r="15" spans="1:15" ht="22.5" customHeight="1" thickBot="1" x14ac:dyDescent="0.25">
      <c r="A15" s="65"/>
      <c r="B15" s="211"/>
      <c r="C15" s="174" t="s">
        <v>76</v>
      </c>
      <c r="D15" s="168"/>
      <c r="E15" s="6"/>
      <c r="H15" s="202"/>
      <c r="I15" s="203"/>
      <c r="J15" s="203"/>
      <c r="K15" s="203"/>
      <c r="L15" s="203"/>
      <c r="M15" s="203"/>
      <c r="N15" s="203"/>
      <c r="O15" s="204"/>
    </row>
    <row r="16" spans="1:15" ht="36" customHeight="1" thickBot="1" x14ac:dyDescent="0.25">
      <c r="A16" s="65"/>
      <c r="B16" s="175" t="s">
        <v>63</v>
      </c>
      <c r="C16" s="176" t="s">
        <v>149</v>
      </c>
      <c r="D16" s="177"/>
      <c r="E16" s="8"/>
      <c r="H16" s="205"/>
      <c r="I16" s="206"/>
      <c r="J16" s="206"/>
      <c r="K16" s="206"/>
      <c r="L16" s="206"/>
      <c r="M16" s="206"/>
      <c r="N16" s="206"/>
      <c r="O16" s="207"/>
    </row>
    <row r="17" spans="1:15" ht="22.5" customHeight="1" thickBot="1" x14ac:dyDescent="0.4">
      <c r="A17" s="65"/>
      <c r="B17" s="175" t="s">
        <v>64</v>
      </c>
      <c r="C17" s="178" t="s">
        <v>109</v>
      </c>
      <c r="D17" s="179"/>
      <c r="E17" s="8"/>
      <c r="H17" s="54"/>
      <c r="I17" s="54"/>
      <c r="J17" s="54"/>
      <c r="K17" s="54"/>
      <c r="L17" s="54"/>
      <c r="M17" s="54"/>
      <c r="N17" s="54"/>
      <c r="O17" s="54"/>
    </row>
    <row r="18" spans="1:15" ht="22.5" customHeight="1" thickBot="1" x14ac:dyDescent="0.4">
      <c r="A18" s="65"/>
      <c r="B18" s="180" t="s">
        <v>65</v>
      </c>
      <c r="C18" s="181" t="s">
        <v>81</v>
      </c>
      <c r="D18" s="65"/>
      <c r="H18" s="54"/>
      <c r="I18" s="54"/>
      <c r="J18" s="54"/>
      <c r="K18" s="54"/>
      <c r="L18" s="54"/>
      <c r="M18" s="54"/>
      <c r="N18" s="54"/>
      <c r="O18" s="54"/>
    </row>
    <row r="19" spans="1:15" ht="21" customHeight="1" x14ac:dyDescent="0.35">
      <c r="A19" s="65"/>
      <c r="B19" s="182" t="s">
        <v>66</v>
      </c>
      <c r="C19" s="65"/>
      <c r="D19" s="183"/>
      <c r="E19" s="12"/>
      <c r="F19" s="12"/>
      <c r="G19" s="12"/>
      <c r="H19" s="54"/>
      <c r="I19" s="54"/>
      <c r="J19" s="54"/>
      <c r="K19" s="54"/>
      <c r="L19" s="54"/>
      <c r="M19" s="54"/>
      <c r="N19" s="54"/>
      <c r="O19" s="54"/>
    </row>
    <row r="20" spans="1:15" ht="26.25" customHeight="1" x14ac:dyDescent="0.2">
      <c r="A20" s="65"/>
      <c r="B20" s="209" t="s">
        <v>40</v>
      </c>
      <c r="C20" s="209"/>
      <c r="D20" s="183"/>
      <c r="E20" s="12"/>
      <c r="F20" s="12"/>
      <c r="G20" s="12"/>
      <c r="H20" s="13"/>
      <c r="I20" s="13"/>
      <c r="J20" s="13"/>
      <c r="K20" s="13"/>
      <c r="L20" s="13"/>
      <c r="M20" s="13"/>
      <c r="N20" s="13"/>
      <c r="O20" s="13"/>
    </row>
    <row r="21" spans="1:15" ht="27" customHeight="1" x14ac:dyDescent="0.2">
      <c r="A21" s="65"/>
      <c r="B21" s="209" t="s">
        <v>67</v>
      </c>
      <c r="C21" s="209"/>
      <c r="D21" s="18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3.5" customHeight="1" x14ac:dyDescent="0.2">
      <c r="A22" s="65"/>
      <c r="B22" s="197" t="s">
        <v>18</v>
      </c>
      <c r="C22" s="197"/>
      <c r="D22" s="184"/>
      <c r="E22" s="13"/>
      <c r="F22" s="13"/>
      <c r="G22" s="13"/>
      <c r="H22" s="13"/>
      <c r="I22" s="13"/>
      <c r="J22" s="13"/>
      <c r="K22" s="13"/>
      <c r="L22" s="13"/>
      <c r="M22" s="14"/>
      <c r="N22" s="14"/>
      <c r="O22" s="15"/>
    </row>
    <row r="23" spans="1:15" ht="25.5" customHeight="1" x14ac:dyDescent="0.2">
      <c r="A23" s="65"/>
      <c r="B23" s="197" t="s">
        <v>110</v>
      </c>
      <c r="C23" s="197"/>
      <c r="D23" s="184"/>
      <c r="E23" s="13"/>
      <c r="F23" s="13"/>
      <c r="G23" s="13"/>
      <c r="H23" s="13"/>
      <c r="I23" s="13"/>
      <c r="J23" s="13"/>
      <c r="K23" s="13"/>
      <c r="L23" s="14"/>
      <c r="M23" s="14"/>
      <c r="N23" s="14"/>
      <c r="O23" s="15"/>
    </row>
    <row r="24" spans="1:15" ht="24.75" customHeight="1" x14ac:dyDescent="0.2">
      <c r="A24" s="65"/>
      <c r="B24" s="197" t="s">
        <v>111</v>
      </c>
      <c r="C24" s="197"/>
      <c r="D24" s="184"/>
      <c r="E24" s="13"/>
      <c r="F24" s="13"/>
      <c r="G24" s="13"/>
      <c r="H24" s="16"/>
      <c r="I24" s="16"/>
      <c r="J24" s="16"/>
      <c r="K24" s="16"/>
      <c r="L24" s="16"/>
      <c r="M24" s="16"/>
      <c r="N24" s="16"/>
      <c r="O24" s="16"/>
    </row>
    <row r="25" spans="1:15" ht="36.75" customHeight="1" x14ac:dyDescent="0.2">
      <c r="A25" s="65"/>
      <c r="B25" s="197" t="s">
        <v>112</v>
      </c>
      <c r="C25" s="197"/>
      <c r="D25" s="185"/>
      <c r="E25" s="16"/>
      <c r="F25" s="16"/>
      <c r="G25" s="16"/>
      <c r="H25" s="13"/>
      <c r="I25" s="13"/>
      <c r="J25" s="13"/>
      <c r="K25" s="13"/>
      <c r="L25" s="13"/>
      <c r="M25" s="13"/>
      <c r="N25" s="13"/>
      <c r="O25" s="13"/>
    </row>
    <row r="26" spans="1:15" ht="24.75" customHeight="1" x14ac:dyDescent="0.2">
      <c r="A26" s="65"/>
      <c r="B26" s="197" t="s">
        <v>42</v>
      </c>
      <c r="C26" s="197"/>
      <c r="D26" s="184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25.5" customHeight="1" x14ac:dyDescent="0.2">
      <c r="A27" s="65"/>
      <c r="B27" s="197" t="s">
        <v>44</v>
      </c>
      <c r="C27" s="197"/>
      <c r="D27" s="184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5.5" customHeight="1" x14ac:dyDescent="0.2">
      <c r="A28" s="65"/>
      <c r="B28" s="197" t="s">
        <v>45</v>
      </c>
      <c r="C28" s="197"/>
      <c r="D28" s="184"/>
      <c r="E28" s="13"/>
      <c r="F28" s="13"/>
      <c r="G28" s="13"/>
      <c r="H28" s="17"/>
      <c r="I28" s="17"/>
      <c r="J28" s="17"/>
      <c r="K28" s="17"/>
      <c r="L28" s="17"/>
      <c r="M28" s="17"/>
      <c r="N28" s="18"/>
      <c r="O28" s="9"/>
    </row>
    <row r="29" spans="1:15" ht="26.25" customHeight="1" x14ac:dyDescent="0.2">
      <c r="A29" s="65"/>
      <c r="B29" s="197" t="s">
        <v>46</v>
      </c>
      <c r="C29" s="197"/>
      <c r="D29" s="186"/>
      <c r="E29" s="17"/>
      <c r="F29" s="17"/>
      <c r="G29" s="17"/>
      <c r="H29" s="17"/>
      <c r="I29" s="17"/>
      <c r="J29" s="17"/>
      <c r="K29" s="17"/>
      <c r="L29" s="17"/>
      <c r="M29" s="17"/>
      <c r="N29" s="18"/>
      <c r="O29" s="9"/>
    </row>
    <row r="30" spans="1:15" x14ac:dyDescent="0.2">
      <c r="A30" s="65"/>
      <c r="B30" s="197" t="s">
        <v>43</v>
      </c>
      <c r="C30" s="197"/>
      <c r="D30" s="186"/>
      <c r="E30" s="17"/>
      <c r="F30" s="17"/>
      <c r="G30" s="17"/>
    </row>
    <row r="31" spans="1:15" ht="52.5" customHeight="1" x14ac:dyDescent="0.2">
      <c r="A31" s="65"/>
      <c r="B31" s="197" t="s">
        <v>113</v>
      </c>
      <c r="C31" s="197"/>
      <c r="D31" s="187"/>
      <c r="E31" s="19"/>
    </row>
    <row r="32" spans="1:15" x14ac:dyDescent="0.2">
      <c r="A32" s="65"/>
      <c r="B32" s="197" t="s">
        <v>150</v>
      </c>
      <c r="C32" s="197"/>
      <c r="D32" s="65"/>
      <c r="E32" s="17"/>
    </row>
    <row r="33" spans="1:5" ht="14.25" customHeight="1" x14ac:dyDescent="0.25">
      <c r="A33" s="65"/>
      <c r="B33" s="188" t="s">
        <v>47</v>
      </c>
      <c r="C33" s="186"/>
      <c r="D33" s="189"/>
      <c r="E33" s="11"/>
    </row>
    <row r="34" spans="1:5" ht="63" customHeight="1" x14ac:dyDescent="0.2">
      <c r="A34" s="65"/>
      <c r="B34" s="198" t="s">
        <v>114</v>
      </c>
      <c r="C34" s="198"/>
      <c r="D34" s="65"/>
    </row>
    <row r="35" spans="1:5" x14ac:dyDescent="0.2">
      <c r="A35" s="65"/>
      <c r="B35" s="65"/>
      <c r="C35" s="186"/>
      <c r="D35" s="65"/>
    </row>
    <row r="36" spans="1:5" x14ac:dyDescent="0.2">
      <c r="A36" s="65"/>
      <c r="B36" s="65"/>
      <c r="C36" s="65"/>
      <c r="D36" s="65"/>
    </row>
    <row r="37" spans="1:5" x14ac:dyDescent="0.2">
      <c r="A37" s="65"/>
      <c r="B37" s="65"/>
      <c r="C37" s="65"/>
    </row>
    <row r="38" spans="1:5" s="5" customFormat="1" x14ac:dyDescent="0.2">
      <c r="A38" s="65"/>
      <c r="B38" s="65"/>
      <c r="C38" s="65"/>
      <c r="D38" s="65"/>
    </row>
    <row r="39" spans="1:5" s="5" customFormat="1" x14ac:dyDescent="0.2">
      <c r="A39" s="65"/>
      <c r="B39" s="65"/>
      <c r="C39" s="65"/>
      <c r="D39" s="65"/>
    </row>
    <row r="40" spans="1:5" s="5" customFormat="1" x14ac:dyDescent="0.2">
      <c r="A40" s="65"/>
      <c r="B40" s="65"/>
      <c r="C40" s="65"/>
      <c r="D40" s="65"/>
    </row>
    <row r="41" spans="1:5" s="5" customFormat="1" x14ac:dyDescent="0.2">
      <c r="A41" s="65"/>
      <c r="B41" s="65"/>
      <c r="C41" s="65"/>
      <c r="D41" s="65"/>
    </row>
    <row r="42" spans="1:5" s="5" customFormat="1" x14ac:dyDescent="0.2">
      <c r="A42" s="65"/>
      <c r="B42" s="65"/>
      <c r="C42" s="65"/>
      <c r="D42" s="65"/>
    </row>
    <row r="43" spans="1:5" s="5" customFormat="1" x14ac:dyDescent="0.2">
      <c r="A43" s="65"/>
      <c r="B43" s="65"/>
      <c r="C43" s="65"/>
      <c r="D43" s="65"/>
    </row>
    <row r="44" spans="1:5" s="5" customFormat="1" x14ac:dyDescent="0.2">
      <c r="A44" s="65"/>
      <c r="B44" s="65"/>
      <c r="C44" s="65"/>
      <c r="D44" s="65"/>
    </row>
    <row r="45" spans="1:5" s="5" customFormat="1" x14ac:dyDescent="0.2">
      <c r="A45" s="65"/>
      <c r="B45" s="65"/>
      <c r="C45" s="65"/>
      <c r="D45" s="65"/>
    </row>
    <row r="46" spans="1:5" s="5" customFormat="1" x14ac:dyDescent="0.2">
      <c r="A46" s="65"/>
      <c r="B46" s="65"/>
      <c r="C46" s="65"/>
      <c r="D46" s="65"/>
    </row>
    <row r="47" spans="1:5" s="5" customFormat="1" x14ac:dyDescent="0.2">
      <c r="A47" s="65"/>
      <c r="B47" s="65"/>
      <c r="C47" s="65"/>
      <c r="D47" s="65"/>
    </row>
    <row r="48" spans="1:5" s="5" customFormat="1" x14ac:dyDescent="0.2">
      <c r="A48" s="65"/>
      <c r="B48" s="65"/>
      <c r="C48" s="65"/>
      <c r="D48" s="65"/>
    </row>
    <row r="49" spans="1:4" s="5" customFormat="1" x14ac:dyDescent="0.2">
      <c r="A49" s="65"/>
      <c r="B49" s="65"/>
      <c r="C49" s="65"/>
      <c r="D49" s="65"/>
    </row>
    <row r="50" spans="1:4" s="5" customFormat="1" x14ac:dyDescent="0.2">
      <c r="A50" s="65"/>
      <c r="B50" s="65"/>
      <c r="C50" s="65"/>
      <c r="D50" s="65"/>
    </row>
    <row r="51" spans="1:4" s="5" customFormat="1" x14ac:dyDescent="0.2">
      <c r="A51" s="65"/>
      <c r="B51" s="65"/>
      <c r="C51" s="65"/>
      <c r="D51" s="65"/>
    </row>
    <row r="52" spans="1:4" s="5" customFormat="1" x14ac:dyDescent="0.2">
      <c r="A52" s="65"/>
      <c r="B52" s="65"/>
      <c r="C52" s="65"/>
      <c r="D52" s="65"/>
    </row>
    <row r="53" spans="1:4" s="5" customFormat="1" x14ac:dyDescent="0.2">
      <c r="A53" s="65"/>
      <c r="B53" s="65"/>
      <c r="C53" s="65"/>
      <c r="D53" s="65"/>
    </row>
    <row r="54" spans="1:4" s="5" customFormat="1" x14ac:dyDescent="0.2">
      <c r="A54" s="65"/>
      <c r="B54" s="65"/>
      <c r="C54" s="65"/>
      <c r="D54" s="65"/>
    </row>
    <row r="55" spans="1:4" s="5" customFormat="1" x14ac:dyDescent="0.2">
      <c r="A55" s="65"/>
      <c r="B55" s="65"/>
      <c r="C55" s="65"/>
      <c r="D55" s="65"/>
    </row>
    <row r="56" spans="1:4" s="5" customFormat="1" x14ac:dyDescent="0.2">
      <c r="A56" s="65"/>
      <c r="B56" s="65"/>
      <c r="C56" s="65"/>
      <c r="D56" s="65"/>
    </row>
    <row r="57" spans="1:4" s="5" customFormat="1" x14ac:dyDescent="0.2">
      <c r="A57" s="65"/>
      <c r="B57" s="65"/>
      <c r="C57" s="65"/>
      <c r="D57" s="65"/>
    </row>
    <row r="58" spans="1:4" s="5" customFormat="1" x14ac:dyDescent="0.2">
      <c r="A58" s="65"/>
      <c r="B58" s="65"/>
      <c r="C58" s="65"/>
      <c r="D58" s="65"/>
    </row>
    <row r="59" spans="1:4" s="5" customFormat="1" x14ac:dyDescent="0.2">
      <c r="A59" s="65"/>
      <c r="B59" s="65"/>
      <c r="C59" s="65"/>
      <c r="D59" s="65"/>
    </row>
    <row r="60" spans="1:4" s="5" customFormat="1" x14ac:dyDescent="0.2">
      <c r="A60" s="65"/>
      <c r="B60" s="65"/>
      <c r="C60" s="65"/>
      <c r="D60" s="65"/>
    </row>
    <row r="61" spans="1:4" s="5" customFormat="1" x14ac:dyDescent="0.2">
      <c r="A61" s="65"/>
      <c r="B61" s="65"/>
      <c r="C61" s="65"/>
      <c r="D61" s="65"/>
    </row>
    <row r="62" spans="1:4" s="5" customFormat="1" x14ac:dyDescent="0.2">
      <c r="A62" s="65"/>
      <c r="B62" s="65"/>
      <c r="C62" s="65"/>
      <c r="D62" s="65"/>
    </row>
    <row r="63" spans="1:4" s="5" customFormat="1" x14ac:dyDescent="0.2">
      <c r="A63" s="65"/>
      <c r="B63" s="65"/>
      <c r="C63" s="65"/>
      <c r="D63" s="65"/>
    </row>
    <row r="64" spans="1:4" s="5" customFormat="1" x14ac:dyDescent="0.2">
      <c r="A64" s="65"/>
      <c r="B64" s="65"/>
      <c r="C64" s="65"/>
      <c r="D64" s="65"/>
    </row>
    <row r="65" spans="1:4" s="5" customFormat="1" x14ac:dyDescent="0.2">
      <c r="A65" s="65"/>
      <c r="B65" s="65"/>
      <c r="C65" s="65"/>
      <c r="D65" s="65"/>
    </row>
    <row r="66" spans="1:4" s="5" customFormat="1" x14ac:dyDescent="0.2">
      <c r="A66" s="65"/>
      <c r="B66" s="65"/>
      <c r="C66" s="65"/>
      <c r="D66" s="65"/>
    </row>
    <row r="67" spans="1:4" s="5" customFormat="1" x14ac:dyDescent="0.2">
      <c r="A67" s="65"/>
      <c r="B67" s="65"/>
      <c r="C67" s="65"/>
      <c r="D67" s="65"/>
    </row>
    <row r="68" spans="1:4" s="5" customFormat="1" x14ac:dyDescent="0.2">
      <c r="A68" s="65"/>
      <c r="B68" s="65"/>
      <c r="C68" s="65"/>
      <c r="D68" s="65"/>
    </row>
    <row r="69" spans="1:4" s="5" customFormat="1" x14ac:dyDescent="0.2">
      <c r="A69" s="65"/>
      <c r="B69" s="65"/>
      <c r="C69" s="65"/>
      <c r="D69" s="65"/>
    </row>
    <row r="70" spans="1:4" s="5" customFormat="1" x14ac:dyDescent="0.2">
      <c r="A70" s="65"/>
      <c r="B70" s="65"/>
      <c r="C70" s="65"/>
      <c r="D70" s="65"/>
    </row>
    <row r="71" spans="1:4" s="5" customFormat="1" x14ac:dyDescent="0.2">
      <c r="A71" s="65"/>
      <c r="B71" s="65"/>
      <c r="C71" s="65"/>
      <c r="D71" s="65"/>
    </row>
    <row r="72" spans="1:4" s="5" customFormat="1" x14ac:dyDescent="0.2">
      <c r="A72" s="65"/>
      <c r="B72" s="65"/>
      <c r="C72" s="65"/>
      <c r="D72" s="65"/>
    </row>
    <row r="73" spans="1:4" s="5" customFormat="1" x14ac:dyDescent="0.2">
      <c r="A73" s="65"/>
      <c r="B73" s="65"/>
      <c r="C73" s="65"/>
      <c r="D73" s="65"/>
    </row>
    <row r="74" spans="1:4" s="5" customFormat="1" x14ac:dyDescent="0.2">
      <c r="A74" s="65"/>
      <c r="B74" s="65"/>
      <c r="C74" s="65"/>
      <c r="D74" s="65"/>
    </row>
    <row r="75" spans="1:4" s="5" customFormat="1" x14ac:dyDescent="0.2">
      <c r="A75" s="65"/>
      <c r="B75" s="65"/>
      <c r="C75" s="65"/>
      <c r="D75" s="65"/>
    </row>
    <row r="76" spans="1:4" s="5" customFormat="1" x14ac:dyDescent="0.2">
      <c r="A76" s="65"/>
      <c r="B76" s="65"/>
      <c r="C76" s="65"/>
      <c r="D76" s="65"/>
    </row>
    <row r="77" spans="1:4" s="5" customFormat="1" x14ac:dyDescent="0.2">
      <c r="A77" s="65"/>
      <c r="B77" s="65"/>
      <c r="C77" s="65"/>
      <c r="D77" s="65"/>
    </row>
    <row r="78" spans="1:4" s="5" customFormat="1" x14ac:dyDescent="0.2">
      <c r="A78" s="65"/>
      <c r="B78" s="65"/>
      <c r="C78" s="65"/>
      <c r="D78" s="65"/>
    </row>
    <row r="79" spans="1:4" s="5" customFormat="1" x14ac:dyDescent="0.2">
      <c r="A79" s="65"/>
      <c r="B79" s="65"/>
      <c r="C79" s="65"/>
      <c r="D79" s="65"/>
    </row>
    <row r="80" spans="1:4" s="5" customFormat="1" x14ac:dyDescent="0.2">
      <c r="A80" s="65"/>
      <c r="B80" s="65"/>
      <c r="C80" s="65"/>
      <c r="D80" s="65"/>
    </row>
    <row r="81" spans="1:4" s="5" customFormat="1" x14ac:dyDescent="0.2">
      <c r="A81" s="65"/>
      <c r="B81" s="65"/>
      <c r="C81" s="65"/>
      <c r="D81" s="65"/>
    </row>
    <row r="82" spans="1:4" s="5" customFormat="1" x14ac:dyDescent="0.2">
      <c r="A82" s="65"/>
      <c r="B82" s="65"/>
      <c r="C82" s="65"/>
      <c r="D82" s="65"/>
    </row>
    <row r="83" spans="1:4" s="5" customFormat="1" x14ac:dyDescent="0.2">
      <c r="A83" s="65"/>
      <c r="B83" s="65"/>
      <c r="C83" s="65"/>
      <c r="D83" s="65"/>
    </row>
    <row r="84" spans="1:4" s="5" customFormat="1" x14ac:dyDescent="0.2">
      <c r="A84" s="65"/>
      <c r="B84" s="65"/>
      <c r="C84" s="65"/>
      <c r="D84" s="65"/>
    </row>
    <row r="85" spans="1:4" s="5" customFormat="1" x14ac:dyDescent="0.2">
      <c r="A85" s="65"/>
      <c r="B85" s="65"/>
      <c r="C85" s="65"/>
      <c r="D85" s="65"/>
    </row>
    <row r="86" spans="1:4" s="5" customFormat="1" x14ac:dyDescent="0.2">
      <c r="A86" s="65"/>
      <c r="B86" s="65"/>
      <c r="C86" s="65"/>
      <c r="D86" s="65"/>
    </row>
    <row r="87" spans="1:4" s="5" customFormat="1" x14ac:dyDescent="0.2">
      <c r="A87" s="65"/>
      <c r="B87" s="65"/>
      <c r="C87" s="65"/>
      <c r="D87" s="65"/>
    </row>
    <row r="88" spans="1:4" s="5" customFormat="1" x14ac:dyDescent="0.2">
      <c r="A88" s="65"/>
      <c r="B88" s="65"/>
      <c r="C88" s="65"/>
      <c r="D88" s="65"/>
    </row>
    <row r="89" spans="1:4" s="5" customFormat="1" x14ac:dyDescent="0.2">
      <c r="A89" s="65"/>
      <c r="B89" s="65"/>
      <c r="C89" s="65"/>
      <c r="D89" s="65"/>
    </row>
    <row r="90" spans="1:4" s="5" customFormat="1" x14ac:dyDescent="0.2">
      <c r="A90" s="65"/>
      <c r="B90" s="65"/>
      <c r="C90" s="65"/>
      <c r="D90" s="65"/>
    </row>
    <row r="91" spans="1:4" s="5" customFormat="1" x14ac:dyDescent="0.2">
      <c r="A91" s="65"/>
      <c r="B91" s="65"/>
      <c r="C91" s="65"/>
      <c r="D91" s="65"/>
    </row>
    <row r="92" spans="1:4" s="5" customFormat="1" x14ac:dyDescent="0.2">
      <c r="A92" s="65"/>
      <c r="B92" s="65"/>
      <c r="C92" s="65"/>
      <c r="D92" s="65"/>
    </row>
    <row r="93" spans="1:4" s="5" customFormat="1" x14ac:dyDescent="0.2">
      <c r="A93" s="65"/>
      <c r="B93" s="65"/>
      <c r="C93" s="65"/>
      <c r="D93" s="65"/>
    </row>
    <row r="94" spans="1:4" s="5" customFormat="1" x14ac:dyDescent="0.2">
      <c r="A94" s="65"/>
      <c r="B94" s="65"/>
      <c r="C94" s="65"/>
      <c r="D94" s="65"/>
    </row>
    <row r="95" spans="1:4" s="5" customFormat="1" x14ac:dyDescent="0.2">
      <c r="A95" s="65"/>
      <c r="B95" s="65"/>
      <c r="C95" s="65"/>
      <c r="D95" s="65"/>
    </row>
    <row r="96" spans="1:4" s="5" customFormat="1" x14ac:dyDescent="0.2">
      <c r="A96" s="65"/>
      <c r="B96" s="65"/>
      <c r="C96" s="65"/>
      <c r="D96" s="65"/>
    </row>
    <row r="97" spans="1:4" s="5" customFormat="1" x14ac:dyDescent="0.2">
      <c r="A97" s="65"/>
      <c r="B97" s="65"/>
      <c r="C97" s="65"/>
      <c r="D97" s="65"/>
    </row>
    <row r="98" spans="1:4" s="5" customFormat="1" x14ac:dyDescent="0.2">
      <c r="A98" s="65"/>
      <c r="B98" s="65"/>
      <c r="C98" s="65"/>
      <c r="D98" s="65"/>
    </row>
    <row r="99" spans="1:4" s="5" customFormat="1" x14ac:dyDescent="0.2">
      <c r="A99" s="65"/>
      <c r="B99" s="65"/>
      <c r="C99" s="65"/>
      <c r="D99" s="65"/>
    </row>
    <row r="100" spans="1:4" s="5" customFormat="1" x14ac:dyDescent="0.2">
      <c r="A100" s="65"/>
      <c r="B100" s="65"/>
      <c r="C100" s="65"/>
      <c r="D100" s="65"/>
    </row>
    <row r="101" spans="1:4" s="5" customFormat="1" x14ac:dyDescent="0.2">
      <c r="A101" s="65"/>
      <c r="B101" s="65"/>
      <c r="C101" s="65"/>
      <c r="D101" s="65"/>
    </row>
    <row r="102" spans="1:4" s="5" customFormat="1" x14ac:dyDescent="0.2">
      <c r="A102" s="65"/>
      <c r="B102" s="65"/>
      <c r="C102" s="65"/>
      <c r="D102" s="65"/>
    </row>
    <row r="103" spans="1:4" s="5" customFormat="1" x14ac:dyDescent="0.2">
      <c r="A103" s="65"/>
      <c r="B103" s="65"/>
      <c r="C103" s="65"/>
      <c r="D103" s="65"/>
    </row>
    <row r="104" spans="1:4" s="5" customFormat="1" x14ac:dyDescent="0.2">
      <c r="A104" s="65"/>
      <c r="B104" s="65"/>
      <c r="C104" s="65"/>
      <c r="D104" s="65"/>
    </row>
    <row r="105" spans="1:4" s="5" customFormat="1" x14ac:dyDescent="0.2">
      <c r="A105" s="65"/>
      <c r="B105" s="65"/>
      <c r="C105" s="65"/>
      <c r="D105" s="65"/>
    </row>
    <row r="106" spans="1:4" s="5" customFormat="1" x14ac:dyDescent="0.2">
      <c r="A106" s="65"/>
      <c r="B106" s="65"/>
      <c r="C106" s="65"/>
      <c r="D106" s="65"/>
    </row>
    <row r="107" spans="1:4" s="5" customFormat="1" x14ac:dyDescent="0.2">
      <c r="A107" s="65"/>
      <c r="B107" s="65"/>
      <c r="C107" s="65"/>
      <c r="D107" s="65"/>
    </row>
    <row r="108" spans="1:4" s="5" customFormat="1" x14ac:dyDescent="0.2">
      <c r="A108" s="65"/>
      <c r="B108" s="65"/>
      <c r="C108" s="65"/>
      <c r="D108" s="65"/>
    </row>
    <row r="109" spans="1:4" s="5" customFormat="1" x14ac:dyDescent="0.2">
      <c r="A109" s="65"/>
      <c r="B109" s="65"/>
      <c r="C109" s="65"/>
      <c r="D109" s="65"/>
    </row>
    <row r="110" spans="1:4" s="5" customFormat="1" x14ac:dyDescent="0.2">
      <c r="A110" s="65"/>
      <c r="B110" s="65"/>
      <c r="C110" s="65"/>
      <c r="D110" s="65"/>
    </row>
    <row r="111" spans="1:4" s="5" customFormat="1" x14ac:dyDescent="0.2">
      <c r="A111" s="65"/>
      <c r="B111" s="65"/>
      <c r="C111" s="65"/>
      <c r="D111" s="65"/>
    </row>
    <row r="112" spans="1:4" s="5" customFormat="1" x14ac:dyDescent="0.2">
      <c r="A112" s="65"/>
      <c r="B112" s="65"/>
      <c r="C112" s="65"/>
      <c r="D112" s="65"/>
    </row>
    <row r="113" spans="1:4" s="5" customFormat="1" x14ac:dyDescent="0.2">
      <c r="A113" s="65"/>
      <c r="B113" s="65"/>
      <c r="C113" s="65"/>
      <c r="D113" s="65"/>
    </row>
    <row r="114" spans="1:4" s="5" customFormat="1" x14ac:dyDescent="0.2">
      <c r="A114" s="65"/>
      <c r="B114" s="65"/>
      <c r="C114" s="65"/>
      <c r="D114" s="65"/>
    </row>
    <row r="115" spans="1:4" s="5" customFormat="1" x14ac:dyDescent="0.2">
      <c r="A115" s="65"/>
      <c r="B115" s="65"/>
      <c r="C115" s="65"/>
      <c r="D115" s="65"/>
    </row>
    <row r="116" spans="1:4" s="5" customFormat="1" x14ac:dyDescent="0.2">
      <c r="A116" s="65"/>
      <c r="B116" s="65"/>
      <c r="C116" s="65"/>
      <c r="D116" s="65"/>
    </row>
    <row r="117" spans="1:4" s="5" customFormat="1" x14ac:dyDescent="0.2">
      <c r="A117" s="65"/>
      <c r="B117" s="65"/>
      <c r="C117" s="65"/>
      <c r="D117" s="65"/>
    </row>
    <row r="118" spans="1:4" s="5" customFormat="1" x14ac:dyDescent="0.2">
      <c r="A118" s="65"/>
      <c r="B118" s="65"/>
      <c r="C118" s="65"/>
      <c r="D118" s="65"/>
    </row>
    <row r="119" spans="1:4" s="5" customFormat="1" x14ac:dyDescent="0.2">
      <c r="A119" s="65"/>
      <c r="B119" s="65"/>
      <c r="C119" s="65"/>
      <c r="D119" s="65"/>
    </row>
    <row r="120" spans="1:4" s="5" customFormat="1" x14ac:dyDescent="0.2">
      <c r="A120" s="65"/>
      <c r="B120" s="65"/>
      <c r="C120" s="65"/>
      <c r="D120" s="65"/>
    </row>
    <row r="121" spans="1:4" s="5" customFormat="1" x14ac:dyDescent="0.2">
      <c r="A121" s="65"/>
      <c r="B121" s="65"/>
      <c r="C121" s="65"/>
      <c r="D121" s="65"/>
    </row>
    <row r="122" spans="1:4" s="5" customFormat="1" x14ac:dyDescent="0.2">
      <c r="A122" s="65"/>
      <c r="B122" s="65"/>
      <c r="C122" s="65"/>
      <c r="D122" s="65"/>
    </row>
    <row r="123" spans="1:4" s="5" customFormat="1" x14ac:dyDescent="0.2">
      <c r="A123" s="65"/>
      <c r="B123" s="65"/>
      <c r="C123" s="65"/>
      <c r="D123" s="65"/>
    </row>
    <row r="124" spans="1:4" s="5" customFormat="1" x14ac:dyDescent="0.2">
      <c r="A124" s="65"/>
      <c r="B124" s="65"/>
      <c r="C124" s="65"/>
      <c r="D124" s="65"/>
    </row>
    <row r="125" spans="1:4" s="5" customFormat="1" x14ac:dyDescent="0.2">
      <c r="A125" s="65"/>
      <c r="B125" s="65"/>
      <c r="C125" s="65"/>
      <c r="D125" s="65"/>
    </row>
    <row r="126" spans="1:4" s="5" customFormat="1" x14ac:dyDescent="0.2">
      <c r="A126" s="65"/>
      <c r="B126" s="65"/>
      <c r="C126" s="65"/>
      <c r="D126" s="65"/>
    </row>
    <row r="127" spans="1:4" s="5" customFormat="1" x14ac:dyDescent="0.2">
      <c r="A127" s="65"/>
      <c r="B127" s="65"/>
      <c r="C127" s="65"/>
      <c r="D127" s="65"/>
    </row>
    <row r="128" spans="1:4" s="5" customFormat="1" x14ac:dyDescent="0.2">
      <c r="A128" s="65"/>
      <c r="B128" s="65"/>
      <c r="C128" s="65"/>
      <c r="D128" s="65"/>
    </row>
    <row r="129" spans="1:4" s="5" customFormat="1" x14ac:dyDescent="0.2">
      <c r="A129" s="65"/>
      <c r="B129" s="65"/>
      <c r="C129" s="65"/>
      <c r="D129" s="65"/>
    </row>
    <row r="130" spans="1:4" s="5" customFormat="1" x14ac:dyDescent="0.2">
      <c r="A130" s="65"/>
      <c r="B130" s="65"/>
      <c r="C130" s="65"/>
      <c r="D130" s="65"/>
    </row>
    <row r="131" spans="1:4" s="5" customFormat="1" x14ac:dyDescent="0.2">
      <c r="A131" s="65"/>
      <c r="B131" s="65"/>
      <c r="C131" s="65"/>
      <c r="D131" s="65"/>
    </row>
    <row r="132" spans="1:4" s="5" customFormat="1" x14ac:dyDescent="0.2">
      <c r="A132" s="65"/>
      <c r="B132" s="65"/>
      <c r="C132" s="65"/>
      <c r="D132" s="65"/>
    </row>
    <row r="133" spans="1:4" s="5" customFormat="1" x14ac:dyDescent="0.2">
      <c r="A133" s="65"/>
      <c r="B133" s="65"/>
      <c r="C133" s="65"/>
      <c r="D133" s="65"/>
    </row>
    <row r="134" spans="1:4" s="5" customFormat="1" x14ac:dyDescent="0.2">
      <c r="A134" s="65"/>
      <c r="B134" s="65"/>
      <c r="C134" s="65"/>
      <c r="D134" s="65"/>
    </row>
    <row r="135" spans="1:4" s="5" customFormat="1" x14ac:dyDescent="0.2">
      <c r="A135" s="65"/>
      <c r="B135" s="65"/>
      <c r="C135" s="65"/>
      <c r="D135" s="65"/>
    </row>
    <row r="136" spans="1:4" s="5" customFormat="1" x14ac:dyDescent="0.2">
      <c r="A136" s="65"/>
      <c r="B136" s="65"/>
      <c r="C136" s="65"/>
      <c r="D136" s="65"/>
    </row>
    <row r="137" spans="1:4" s="5" customFormat="1" x14ac:dyDescent="0.2">
      <c r="A137" s="65"/>
      <c r="B137" s="65"/>
      <c r="C137" s="65"/>
      <c r="D137" s="65"/>
    </row>
    <row r="138" spans="1:4" s="5" customFormat="1" x14ac:dyDescent="0.2">
      <c r="A138" s="65"/>
      <c r="B138" s="65"/>
      <c r="C138" s="65"/>
      <c r="D138" s="65"/>
    </row>
    <row r="139" spans="1:4" s="5" customFormat="1" x14ac:dyDescent="0.2">
      <c r="A139" s="65"/>
      <c r="B139" s="65"/>
      <c r="C139" s="65"/>
      <c r="D139" s="65"/>
    </row>
    <row r="140" spans="1:4" s="5" customFormat="1" x14ac:dyDescent="0.2">
      <c r="A140" s="65"/>
      <c r="B140" s="65"/>
      <c r="C140" s="65"/>
      <c r="D140" s="65"/>
    </row>
    <row r="141" spans="1:4" s="5" customFormat="1" x14ac:dyDescent="0.2">
      <c r="A141" s="65"/>
      <c r="B141" s="65"/>
      <c r="C141" s="65"/>
      <c r="D141" s="65"/>
    </row>
    <row r="142" spans="1:4" s="5" customFormat="1" x14ac:dyDescent="0.2">
      <c r="A142" s="65"/>
      <c r="B142" s="65"/>
      <c r="C142" s="65"/>
      <c r="D142" s="65"/>
    </row>
    <row r="143" spans="1:4" s="5" customFormat="1" x14ac:dyDescent="0.2">
      <c r="A143" s="65"/>
      <c r="B143" s="65"/>
      <c r="C143" s="65"/>
      <c r="D143" s="65"/>
    </row>
    <row r="144" spans="1:4" s="5" customFormat="1" x14ac:dyDescent="0.2">
      <c r="A144" s="65"/>
      <c r="B144" s="65"/>
      <c r="C144" s="65"/>
      <c r="D144" s="65"/>
    </row>
    <row r="145" spans="1:4" s="5" customFormat="1" x14ac:dyDescent="0.2">
      <c r="A145" s="65"/>
      <c r="B145" s="65"/>
      <c r="C145" s="65"/>
      <c r="D145" s="65"/>
    </row>
    <row r="146" spans="1:4" s="5" customFormat="1" x14ac:dyDescent="0.2">
      <c r="A146" s="65"/>
      <c r="B146" s="65"/>
      <c r="C146" s="65"/>
      <c r="D146" s="65"/>
    </row>
    <row r="147" spans="1:4" s="5" customFormat="1" x14ac:dyDescent="0.2">
      <c r="A147" s="65"/>
      <c r="B147" s="65"/>
      <c r="C147" s="65"/>
      <c r="D147" s="65"/>
    </row>
    <row r="148" spans="1:4" s="5" customFormat="1" x14ac:dyDescent="0.2">
      <c r="A148" s="65"/>
      <c r="B148" s="65"/>
      <c r="C148" s="65"/>
      <c r="D148" s="65"/>
    </row>
    <row r="149" spans="1:4" s="5" customFormat="1" x14ac:dyDescent="0.2">
      <c r="A149" s="65"/>
      <c r="B149" s="65"/>
      <c r="C149" s="65"/>
      <c r="D149" s="65"/>
    </row>
    <row r="150" spans="1:4" s="5" customFormat="1" x14ac:dyDescent="0.2">
      <c r="A150" s="65"/>
      <c r="B150" s="65"/>
      <c r="C150" s="65"/>
      <c r="D150" s="65"/>
    </row>
    <row r="151" spans="1:4" s="5" customFormat="1" x14ac:dyDescent="0.2">
      <c r="A151" s="65"/>
      <c r="B151" s="65"/>
      <c r="C151" s="65"/>
      <c r="D151" s="65"/>
    </row>
    <row r="152" spans="1:4" s="5" customFormat="1" x14ac:dyDescent="0.2">
      <c r="A152" s="65"/>
      <c r="B152" s="65"/>
      <c r="C152" s="65"/>
      <c r="D152" s="65"/>
    </row>
    <row r="153" spans="1:4" s="5" customFormat="1" x14ac:dyDescent="0.2">
      <c r="A153" s="65"/>
      <c r="B153" s="65"/>
      <c r="C153" s="65"/>
      <c r="D153" s="65"/>
    </row>
    <row r="154" spans="1:4" s="5" customFormat="1" x14ac:dyDescent="0.2">
      <c r="A154" s="65"/>
      <c r="B154" s="65"/>
      <c r="C154" s="65"/>
      <c r="D154" s="65"/>
    </row>
    <row r="155" spans="1:4" s="5" customFormat="1" x14ac:dyDescent="0.2">
      <c r="A155" s="65"/>
      <c r="B155" s="65"/>
      <c r="C155" s="65"/>
      <c r="D155" s="65"/>
    </row>
    <row r="156" spans="1:4" s="5" customFormat="1" x14ac:dyDescent="0.2">
      <c r="A156" s="65"/>
      <c r="B156" s="65"/>
      <c r="C156" s="65"/>
      <c r="D156" s="65"/>
    </row>
    <row r="157" spans="1:4" s="5" customFormat="1" x14ac:dyDescent="0.2">
      <c r="A157" s="65"/>
      <c r="B157" s="65"/>
      <c r="C157" s="65"/>
      <c r="D157" s="65"/>
    </row>
    <row r="158" spans="1:4" s="5" customFormat="1" x14ac:dyDescent="0.2">
      <c r="A158" s="65"/>
      <c r="B158" s="65"/>
      <c r="C158" s="65"/>
      <c r="D158" s="65"/>
    </row>
    <row r="159" spans="1:4" s="5" customFormat="1" x14ac:dyDescent="0.2">
      <c r="A159" s="65"/>
      <c r="B159" s="65"/>
      <c r="C159" s="65"/>
      <c r="D159" s="65"/>
    </row>
    <row r="160" spans="1:4" s="5" customFormat="1" x14ac:dyDescent="0.2">
      <c r="A160" s="65"/>
      <c r="B160" s="65"/>
      <c r="C160" s="65"/>
      <c r="D160" s="65"/>
    </row>
    <row r="161" spans="1:4" s="5" customFormat="1" x14ac:dyDescent="0.2">
      <c r="A161" s="65"/>
      <c r="B161" s="65"/>
      <c r="C161" s="65"/>
      <c r="D161" s="65"/>
    </row>
    <row r="162" spans="1:4" s="5" customFormat="1" x14ac:dyDescent="0.2">
      <c r="A162" s="65"/>
      <c r="B162" s="65"/>
      <c r="C162" s="65"/>
      <c r="D162" s="65"/>
    </row>
    <row r="163" spans="1:4" s="5" customFormat="1" x14ac:dyDescent="0.2">
      <c r="A163" s="65"/>
      <c r="B163" s="65"/>
      <c r="C163" s="65"/>
      <c r="D163" s="65"/>
    </row>
    <row r="164" spans="1:4" s="5" customFormat="1" x14ac:dyDescent="0.2">
      <c r="A164" s="65"/>
      <c r="B164" s="65"/>
      <c r="C164" s="65"/>
      <c r="D164" s="65"/>
    </row>
    <row r="165" spans="1:4" s="5" customFormat="1" x14ac:dyDescent="0.2">
      <c r="A165" s="65"/>
      <c r="B165" s="65"/>
      <c r="C165" s="65"/>
      <c r="D165" s="65"/>
    </row>
    <row r="166" spans="1:4" s="5" customFormat="1" x14ac:dyDescent="0.2">
      <c r="A166" s="65"/>
      <c r="B166" s="65"/>
      <c r="C166" s="65"/>
      <c r="D166" s="65"/>
    </row>
    <row r="167" spans="1:4" s="5" customFormat="1" x14ac:dyDescent="0.2">
      <c r="A167" s="65"/>
      <c r="B167" s="65"/>
      <c r="C167" s="65"/>
      <c r="D167" s="65"/>
    </row>
    <row r="168" spans="1:4" s="5" customFormat="1" x14ac:dyDescent="0.2">
      <c r="A168" s="65"/>
      <c r="B168" s="65"/>
      <c r="C168" s="65"/>
      <c r="D168" s="65"/>
    </row>
    <row r="169" spans="1:4" s="5" customFormat="1" x14ac:dyDescent="0.2">
      <c r="A169" s="65"/>
      <c r="B169" s="65"/>
      <c r="C169" s="65"/>
      <c r="D169" s="65"/>
    </row>
    <row r="170" spans="1:4" s="5" customFormat="1" x14ac:dyDescent="0.2">
      <c r="A170" s="65"/>
      <c r="B170" s="65"/>
      <c r="C170" s="65"/>
      <c r="D170" s="65"/>
    </row>
    <row r="171" spans="1:4" s="5" customFormat="1" x14ac:dyDescent="0.2">
      <c r="A171" s="65"/>
      <c r="B171" s="65"/>
      <c r="C171" s="65"/>
      <c r="D171" s="65"/>
    </row>
    <row r="172" spans="1:4" s="5" customFormat="1" x14ac:dyDescent="0.2">
      <c r="A172" s="65"/>
      <c r="B172" s="65"/>
      <c r="C172" s="65"/>
      <c r="D172" s="65"/>
    </row>
    <row r="173" spans="1:4" s="5" customFormat="1" x14ac:dyDescent="0.2">
      <c r="A173" s="65"/>
      <c r="B173" s="65"/>
      <c r="C173" s="65"/>
      <c r="D173" s="65"/>
    </row>
    <row r="174" spans="1:4" s="5" customFormat="1" x14ac:dyDescent="0.2">
      <c r="A174" s="65"/>
      <c r="B174" s="65"/>
      <c r="C174" s="65"/>
      <c r="D174" s="65"/>
    </row>
    <row r="175" spans="1:4" s="5" customFormat="1" x14ac:dyDescent="0.2">
      <c r="A175" s="65"/>
      <c r="B175" s="65"/>
      <c r="C175" s="65"/>
      <c r="D175" s="65"/>
    </row>
    <row r="176" spans="1:4" s="5" customFormat="1" x14ac:dyDescent="0.2">
      <c r="A176" s="65"/>
      <c r="B176" s="65"/>
      <c r="C176" s="65"/>
      <c r="D176" s="65"/>
    </row>
    <row r="177" spans="1:4" s="5" customFormat="1" x14ac:dyDescent="0.2">
      <c r="A177" s="65"/>
      <c r="B177" s="65"/>
      <c r="C177" s="65"/>
      <c r="D177" s="65"/>
    </row>
    <row r="178" spans="1:4" s="5" customFormat="1" x14ac:dyDescent="0.2">
      <c r="A178" s="65"/>
      <c r="B178" s="65"/>
      <c r="C178" s="65"/>
      <c r="D178" s="65"/>
    </row>
    <row r="179" spans="1:4" s="5" customFormat="1" x14ac:dyDescent="0.2">
      <c r="A179" s="65"/>
      <c r="B179" s="65"/>
      <c r="C179" s="65"/>
      <c r="D179" s="65"/>
    </row>
    <row r="180" spans="1:4" s="5" customFormat="1" x14ac:dyDescent="0.2">
      <c r="A180" s="65"/>
      <c r="B180" s="65"/>
      <c r="C180" s="65"/>
      <c r="D180" s="65"/>
    </row>
    <row r="181" spans="1:4" s="5" customFormat="1" x14ac:dyDescent="0.2">
      <c r="A181" s="65"/>
      <c r="B181" s="65"/>
      <c r="C181" s="65"/>
      <c r="D181" s="65"/>
    </row>
    <row r="182" spans="1:4" s="5" customFormat="1" x14ac:dyDescent="0.2">
      <c r="A182" s="65"/>
      <c r="B182" s="65"/>
      <c r="C182" s="65"/>
      <c r="D182" s="65"/>
    </row>
    <row r="183" spans="1:4" s="5" customFormat="1" x14ac:dyDescent="0.2">
      <c r="A183" s="65"/>
      <c r="B183" s="65"/>
      <c r="C183" s="65"/>
      <c r="D183" s="65"/>
    </row>
    <row r="184" spans="1:4" s="5" customFormat="1" x14ac:dyDescent="0.2">
      <c r="A184" s="65"/>
      <c r="B184" s="65"/>
      <c r="C184" s="65"/>
      <c r="D184" s="65"/>
    </row>
    <row r="185" spans="1:4" s="5" customFormat="1" x14ac:dyDescent="0.2">
      <c r="A185" s="65"/>
      <c r="B185" s="65"/>
      <c r="C185" s="65"/>
      <c r="D185" s="65"/>
    </row>
    <row r="186" spans="1:4" s="5" customFormat="1" x14ac:dyDescent="0.2">
      <c r="A186" s="65"/>
      <c r="B186" s="65"/>
      <c r="C186" s="65"/>
      <c r="D186" s="65"/>
    </row>
    <row r="187" spans="1:4" s="5" customFormat="1" x14ac:dyDescent="0.2">
      <c r="A187" s="65"/>
      <c r="B187" s="65"/>
      <c r="C187" s="65"/>
      <c r="D187" s="65"/>
    </row>
    <row r="188" spans="1:4" s="5" customFormat="1" x14ac:dyDescent="0.2">
      <c r="A188" s="65"/>
      <c r="B188" s="65"/>
      <c r="C188" s="65"/>
      <c r="D188" s="65"/>
    </row>
    <row r="189" spans="1:4" s="5" customFormat="1" x14ac:dyDescent="0.2">
      <c r="A189" s="65"/>
      <c r="B189" s="65"/>
      <c r="C189" s="65"/>
      <c r="D189" s="65"/>
    </row>
    <row r="190" spans="1:4" s="5" customFormat="1" x14ac:dyDescent="0.2">
      <c r="A190" s="65"/>
      <c r="B190" s="65"/>
      <c r="C190" s="65"/>
      <c r="D190" s="65"/>
    </row>
    <row r="191" spans="1:4" s="5" customFormat="1" x14ac:dyDescent="0.2">
      <c r="A191" s="65"/>
      <c r="B191" s="65"/>
      <c r="C191" s="65"/>
      <c r="D191" s="65"/>
    </row>
    <row r="192" spans="1:4" s="5" customFormat="1" x14ac:dyDescent="0.2">
      <c r="A192" s="65"/>
      <c r="B192" s="65"/>
      <c r="C192" s="65"/>
      <c r="D192" s="65"/>
    </row>
    <row r="193" spans="1:4" s="5" customFormat="1" x14ac:dyDescent="0.2">
      <c r="A193" s="65"/>
      <c r="B193" s="65"/>
      <c r="C193" s="65"/>
      <c r="D193" s="65"/>
    </row>
    <row r="194" spans="1:4" s="5" customFormat="1" x14ac:dyDescent="0.2">
      <c r="A194" s="65"/>
      <c r="B194" s="65"/>
      <c r="C194" s="65"/>
      <c r="D194" s="65"/>
    </row>
    <row r="195" spans="1:4" s="5" customFormat="1" x14ac:dyDescent="0.2">
      <c r="A195" s="65"/>
      <c r="B195" s="65"/>
      <c r="C195" s="65"/>
      <c r="D195" s="65"/>
    </row>
    <row r="196" spans="1:4" s="5" customFormat="1" x14ac:dyDescent="0.2">
      <c r="A196" s="65"/>
      <c r="B196" s="65"/>
      <c r="C196" s="65"/>
      <c r="D196" s="65"/>
    </row>
    <row r="197" spans="1:4" s="5" customFormat="1" x14ac:dyDescent="0.2">
      <c r="A197" s="65"/>
      <c r="B197" s="65"/>
      <c r="C197" s="65"/>
      <c r="D197" s="65"/>
    </row>
    <row r="198" spans="1:4" s="5" customFormat="1" x14ac:dyDescent="0.2">
      <c r="A198" s="65"/>
      <c r="B198" s="65"/>
      <c r="C198" s="65"/>
      <c r="D198" s="65"/>
    </row>
    <row r="199" spans="1:4" s="5" customFormat="1" x14ac:dyDescent="0.2">
      <c r="A199" s="65"/>
      <c r="B199" s="65"/>
      <c r="C199" s="65"/>
      <c r="D199" s="65"/>
    </row>
    <row r="200" spans="1:4" s="5" customFormat="1" x14ac:dyDescent="0.2">
      <c r="A200" s="65"/>
      <c r="B200" s="65"/>
      <c r="C200" s="65"/>
      <c r="D200" s="65"/>
    </row>
    <row r="201" spans="1:4" s="5" customFormat="1" x14ac:dyDescent="0.2">
      <c r="A201" s="65"/>
      <c r="B201" s="65"/>
      <c r="C201" s="65"/>
      <c r="D201" s="65"/>
    </row>
    <row r="202" spans="1:4" s="5" customFormat="1" x14ac:dyDescent="0.2">
      <c r="A202" s="65"/>
      <c r="B202" s="65"/>
      <c r="C202" s="65"/>
      <c r="D202" s="65"/>
    </row>
    <row r="203" spans="1:4" s="5" customFormat="1" x14ac:dyDescent="0.2">
      <c r="A203" s="65"/>
      <c r="B203" s="65"/>
      <c r="C203" s="65"/>
      <c r="D203" s="65"/>
    </row>
    <row r="204" spans="1:4" s="5" customFormat="1" x14ac:dyDescent="0.2">
      <c r="A204" s="65"/>
      <c r="B204" s="65"/>
      <c r="C204" s="65"/>
      <c r="D204" s="65"/>
    </row>
    <row r="205" spans="1:4" s="5" customFormat="1" x14ac:dyDescent="0.2">
      <c r="A205" s="65"/>
      <c r="B205" s="65"/>
      <c r="C205" s="65"/>
      <c r="D205" s="65"/>
    </row>
    <row r="206" spans="1:4" s="5" customFormat="1" x14ac:dyDescent="0.2">
      <c r="A206" s="65"/>
      <c r="B206" s="65"/>
      <c r="C206" s="65"/>
      <c r="D206" s="65"/>
    </row>
    <row r="207" spans="1:4" s="5" customFormat="1" x14ac:dyDescent="0.2">
      <c r="A207" s="65"/>
      <c r="B207" s="65"/>
      <c r="C207" s="65"/>
      <c r="D207" s="65"/>
    </row>
    <row r="208" spans="1:4" s="5" customFormat="1" x14ac:dyDescent="0.2">
      <c r="A208" s="65"/>
      <c r="B208" s="65"/>
      <c r="C208" s="65"/>
      <c r="D208" s="65"/>
    </row>
    <row r="209" spans="1:4" s="5" customFormat="1" x14ac:dyDescent="0.2">
      <c r="A209" s="65"/>
      <c r="B209" s="65"/>
      <c r="C209" s="65"/>
      <c r="D209" s="65"/>
    </row>
    <row r="210" spans="1:4" s="5" customFormat="1" x14ac:dyDescent="0.2">
      <c r="A210" s="65"/>
      <c r="B210" s="65"/>
      <c r="C210" s="65"/>
      <c r="D210" s="65"/>
    </row>
    <row r="211" spans="1:4" s="5" customFormat="1" x14ac:dyDescent="0.2">
      <c r="A211" s="65"/>
      <c r="B211" s="65"/>
      <c r="C211" s="65"/>
      <c r="D211" s="65"/>
    </row>
    <row r="212" spans="1:4" s="5" customFormat="1" x14ac:dyDescent="0.2">
      <c r="A212" s="65"/>
      <c r="B212" s="65"/>
      <c r="C212" s="65"/>
      <c r="D212" s="65"/>
    </row>
    <row r="213" spans="1:4" s="5" customFormat="1" x14ac:dyDescent="0.2">
      <c r="A213" s="65"/>
      <c r="B213" s="65"/>
      <c r="C213" s="65"/>
      <c r="D213" s="65"/>
    </row>
    <row r="214" spans="1:4" s="5" customFormat="1" x14ac:dyDescent="0.2">
      <c r="A214" s="65"/>
      <c r="B214" s="65"/>
      <c r="C214" s="65"/>
      <c r="D214" s="65"/>
    </row>
    <row r="215" spans="1:4" s="5" customFormat="1" x14ac:dyDescent="0.2">
      <c r="A215" s="65"/>
      <c r="B215" s="65"/>
      <c r="C215" s="65"/>
      <c r="D215" s="65"/>
    </row>
    <row r="216" spans="1:4" s="5" customFormat="1" x14ac:dyDescent="0.2">
      <c r="A216" s="65"/>
      <c r="B216" s="65"/>
      <c r="C216" s="65"/>
      <c r="D216" s="65"/>
    </row>
    <row r="217" spans="1:4" s="5" customFormat="1" x14ac:dyDescent="0.2">
      <c r="A217" s="65"/>
      <c r="B217" s="65"/>
      <c r="C217" s="65"/>
      <c r="D217" s="65"/>
    </row>
    <row r="218" spans="1:4" s="5" customFormat="1" x14ac:dyDescent="0.2">
      <c r="A218" s="65"/>
      <c r="B218" s="65"/>
      <c r="C218" s="65"/>
      <c r="D218" s="65"/>
    </row>
    <row r="219" spans="1:4" s="5" customFormat="1" x14ac:dyDescent="0.2">
      <c r="A219" s="65"/>
      <c r="B219" s="65"/>
      <c r="C219" s="65"/>
      <c r="D219" s="65"/>
    </row>
    <row r="220" spans="1:4" s="5" customFormat="1" x14ac:dyDescent="0.2">
      <c r="A220" s="65"/>
      <c r="B220" s="65"/>
      <c r="C220" s="65"/>
      <c r="D220" s="65"/>
    </row>
    <row r="221" spans="1:4" s="5" customFormat="1" x14ac:dyDescent="0.2">
      <c r="A221" s="65"/>
      <c r="B221" s="65"/>
      <c r="C221" s="65"/>
      <c r="D221" s="65"/>
    </row>
    <row r="222" spans="1:4" s="5" customFormat="1" x14ac:dyDescent="0.2">
      <c r="A222" s="65"/>
      <c r="B222" s="65"/>
      <c r="C222" s="65"/>
      <c r="D222" s="65"/>
    </row>
    <row r="223" spans="1:4" s="5" customFormat="1" x14ac:dyDescent="0.2">
      <c r="A223" s="65"/>
      <c r="B223" s="65"/>
      <c r="C223" s="65"/>
      <c r="D223" s="65"/>
    </row>
    <row r="224" spans="1:4" s="5" customFormat="1" x14ac:dyDescent="0.2">
      <c r="A224" s="65"/>
      <c r="B224" s="65"/>
      <c r="C224" s="65"/>
      <c r="D224" s="65"/>
    </row>
    <row r="225" spans="1:4" s="5" customFormat="1" x14ac:dyDescent="0.2">
      <c r="A225" s="65"/>
      <c r="B225" s="65"/>
      <c r="C225" s="65"/>
      <c r="D225" s="65"/>
    </row>
    <row r="226" spans="1:4" s="5" customFormat="1" x14ac:dyDescent="0.2">
      <c r="A226" s="65"/>
      <c r="B226" s="65"/>
      <c r="C226" s="65"/>
      <c r="D226" s="65"/>
    </row>
    <row r="227" spans="1:4" s="5" customFormat="1" x14ac:dyDescent="0.2">
      <c r="A227" s="65"/>
      <c r="B227" s="65"/>
      <c r="C227" s="65"/>
      <c r="D227" s="65"/>
    </row>
    <row r="228" spans="1:4" s="5" customFormat="1" x14ac:dyDescent="0.2">
      <c r="A228" s="65"/>
      <c r="B228" s="65"/>
      <c r="C228" s="65"/>
      <c r="D228" s="65"/>
    </row>
    <row r="229" spans="1:4" s="5" customFormat="1" x14ac:dyDescent="0.2">
      <c r="A229" s="65"/>
      <c r="B229" s="65"/>
      <c r="C229" s="65"/>
      <c r="D229" s="65"/>
    </row>
    <row r="230" spans="1:4" s="5" customFormat="1" x14ac:dyDescent="0.2">
      <c r="A230" s="65"/>
      <c r="B230" s="65"/>
      <c r="C230" s="65"/>
      <c r="D230" s="65"/>
    </row>
    <row r="231" spans="1:4" s="5" customFormat="1" x14ac:dyDescent="0.2">
      <c r="A231" s="65"/>
      <c r="B231" s="65"/>
      <c r="C231" s="65"/>
      <c r="D231" s="65"/>
    </row>
    <row r="232" spans="1:4" s="5" customFormat="1" x14ac:dyDescent="0.2">
      <c r="A232" s="65"/>
      <c r="B232" s="65"/>
      <c r="C232" s="65"/>
      <c r="D232" s="65"/>
    </row>
    <row r="233" spans="1:4" s="5" customFormat="1" x14ac:dyDescent="0.2">
      <c r="A233" s="65"/>
      <c r="B233" s="65"/>
      <c r="C233" s="65"/>
      <c r="D233" s="65"/>
    </row>
    <row r="234" spans="1:4" s="5" customFormat="1" x14ac:dyDescent="0.2">
      <c r="A234" s="65"/>
      <c r="B234" s="65"/>
      <c r="C234" s="65"/>
      <c r="D234" s="65"/>
    </row>
    <row r="235" spans="1:4" s="5" customFormat="1" x14ac:dyDescent="0.2">
      <c r="A235" s="65"/>
      <c r="B235" s="65"/>
      <c r="C235" s="65"/>
      <c r="D235" s="65"/>
    </row>
    <row r="236" spans="1:4" s="5" customFormat="1" x14ac:dyDescent="0.2">
      <c r="A236" s="65"/>
      <c r="B236" s="65"/>
      <c r="C236" s="65"/>
      <c r="D236" s="65"/>
    </row>
    <row r="237" spans="1:4" s="5" customFormat="1" x14ac:dyDescent="0.2">
      <c r="A237" s="65"/>
      <c r="B237" s="65"/>
      <c r="C237" s="65"/>
      <c r="D237" s="65"/>
    </row>
    <row r="238" spans="1:4" s="5" customFormat="1" x14ac:dyDescent="0.2">
      <c r="A238" s="65"/>
      <c r="B238" s="65"/>
      <c r="C238" s="65"/>
      <c r="D238" s="65"/>
    </row>
    <row r="239" spans="1:4" s="5" customFormat="1" x14ac:dyDescent="0.2">
      <c r="A239" s="65"/>
      <c r="B239" s="65"/>
      <c r="C239" s="65"/>
      <c r="D239" s="65"/>
    </row>
    <row r="240" spans="1:4" s="5" customFormat="1" x14ac:dyDescent="0.2">
      <c r="A240" s="65"/>
      <c r="B240" s="65"/>
      <c r="C240" s="65"/>
      <c r="D240" s="65"/>
    </row>
    <row r="241" spans="1:4" s="5" customFormat="1" x14ac:dyDescent="0.2">
      <c r="A241" s="65"/>
      <c r="B241" s="65"/>
      <c r="C241" s="65"/>
      <c r="D241" s="65"/>
    </row>
    <row r="242" spans="1:4" s="5" customFormat="1" x14ac:dyDescent="0.2">
      <c r="A242" s="65"/>
      <c r="B242" s="65"/>
      <c r="C242" s="65"/>
      <c r="D242" s="65"/>
    </row>
    <row r="243" spans="1:4" s="5" customFormat="1" x14ac:dyDescent="0.2">
      <c r="A243" s="65"/>
      <c r="B243" s="65"/>
      <c r="C243" s="65"/>
      <c r="D243" s="65"/>
    </row>
    <row r="244" spans="1:4" s="5" customFormat="1" x14ac:dyDescent="0.2">
      <c r="A244" s="65"/>
      <c r="B244" s="65"/>
      <c r="C244" s="65"/>
      <c r="D244" s="65"/>
    </row>
    <row r="245" spans="1:4" s="5" customFormat="1" x14ac:dyDescent="0.2">
      <c r="A245" s="65"/>
      <c r="B245" s="65"/>
      <c r="C245" s="65"/>
      <c r="D245" s="65"/>
    </row>
    <row r="246" spans="1:4" s="5" customFormat="1" x14ac:dyDescent="0.2">
      <c r="A246" s="65"/>
      <c r="B246" s="65"/>
      <c r="C246" s="65"/>
      <c r="D246" s="65"/>
    </row>
    <row r="247" spans="1:4" s="5" customFormat="1" x14ac:dyDescent="0.2">
      <c r="A247" s="65"/>
      <c r="B247" s="65"/>
      <c r="C247" s="65"/>
      <c r="D247" s="65"/>
    </row>
    <row r="248" spans="1:4" s="5" customFormat="1" x14ac:dyDescent="0.2">
      <c r="A248" s="65"/>
      <c r="B248" s="65"/>
      <c r="C248" s="65"/>
      <c r="D248" s="65"/>
    </row>
    <row r="249" spans="1:4" s="5" customFormat="1" x14ac:dyDescent="0.2">
      <c r="A249" s="65"/>
      <c r="B249" s="65"/>
      <c r="C249" s="65"/>
      <c r="D249" s="65"/>
    </row>
    <row r="250" spans="1:4" s="5" customFormat="1" x14ac:dyDescent="0.2">
      <c r="A250" s="65"/>
      <c r="B250" s="65"/>
      <c r="C250" s="65"/>
      <c r="D250" s="65"/>
    </row>
    <row r="251" spans="1:4" s="5" customFormat="1" x14ac:dyDescent="0.2">
      <c r="A251" s="65"/>
      <c r="B251" s="65"/>
      <c r="C251" s="65"/>
      <c r="D251" s="65"/>
    </row>
    <row r="252" spans="1:4" s="5" customFormat="1" x14ac:dyDescent="0.2">
      <c r="A252" s="65"/>
      <c r="B252" s="65"/>
      <c r="C252" s="65"/>
      <c r="D252" s="65"/>
    </row>
    <row r="253" spans="1:4" s="5" customFormat="1" x14ac:dyDescent="0.2">
      <c r="A253" s="65"/>
      <c r="B253" s="65"/>
      <c r="C253" s="65"/>
      <c r="D253" s="65"/>
    </row>
    <row r="254" spans="1:4" s="5" customFormat="1" x14ac:dyDescent="0.2">
      <c r="A254" s="65"/>
      <c r="B254" s="65"/>
      <c r="C254" s="65"/>
      <c r="D254" s="65"/>
    </row>
    <row r="255" spans="1:4" s="5" customFormat="1" x14ac:dyDescent="0.2">
      <c r="A255" s="65"/>
      <c r="B255" s="65"/>
      <c r="C255" s="65"/>
      <c r="D255" s="65"/>
    </row>
    <row r="256" spans="1:4" s="5" customFormat="1" x14ac:dyDescent="0.2">
      <c r="A256" s="65"/>
      <c r="B256" s="65"/>
      <c r="C256" s="65"/>
      <c r="D256" s="65"/>
    </row>
    <row r="257" spans="1:4" s="5" customFormat="1" x14ac:dyDescent="0.2">
      <c r="A257" s="65"/>
      <c r="B257" s="65"/>
      <c r="C257" s="65"/>
      <c r="D257" s="65"/>
    </row>
    <row r="258" spans="1:4" s="5" customFormat="1" x14ac:dyDescent="0.2">
      <c r="A258" s="65"/>
      <c r="B258" s="65"/>
      <c r="C258" s="65"/>
      <c r="D258" s="65"/>
    </row>
    <row r="259" spans="1:4" s="5" customFormat="1" x14ac:dyDescent="0.2">
      <c r="A259" s="65"/>
      <c r="B259" s="65"/>
      <c r="C259" s="65"/>
      <c r="D259" s="65"/>
    </row>
    <row r="260" spans="1:4" s="5" customFormat="1" x14ac:dyDescent="0.2">
      <c r="A260" s="65"/>
      <c r="B260" s="65"/>
      <c r="C260" s="65"/>
      <c r="D260" s="65"/>
    </row>
    <row r="261" spans="1:4" s="5" customFormat="1" x14ac:dyDescent="0.2">
      <c r="A261" s="65"/>
      <c r="B261" s="65"/>
      <c r="C261" s="65"/>
      <c r="D261" s="65"/>
    </row>
    <row r="262" spans="1:4" s="5" customFormat="1" x14ac:dyDescent="0.2">
      <c r="A262" s="65"/>
      <c r="B262" s="65"/>
      <c r="C262" s="65"/>
      <c r="D262" s="65"/>
    </row>
    <row r="263" spans="1:4" s="5" customFormat="1" x14ac:dyDescent="0.2">
      <c r="A263" s="65"/>
      <c r="B263" s="65"/>
      <c r="C263" s="65"/>
      <c r="D263" s="65"/>
    </row>
    <row r="264" spans="1:4" s="5" customFormat="1" x14ac:dyDescent="0.2">
      <c r="A264" s="65"/>
      <c r="B264" s="65"/>
      <c r="C264" s="65"/>
      <c r="D264" s="65"/>
    </row>
    <row r="265" spans="1:4" s="5" customFormat="1" x14ac:dyDescent="0.2">
      <c r="A265" s="65"/>
      <c r="B265" s="65"/>
      <c r="C265" s="65"/>
      <c r="D265" s="65"/>
    </row>
    <row r="266" spans="1:4" s="5" customFormat="1" x14ac:dyDescent="0.2">
      <c r="A266" s="65"/>
      <c r="B266" s="65"/>
      <c r="C266" s="65"/>
      <c r="D266" s="65"/>
    </row>
    <row r="267" spans="1:4" s="5" customFormat="1" x14ac:dyDescent="0.2">
      <c r="A267" s="65"/>
      <c r="B267" s="65"/>
      <c r="C267" s="65"/>
      <c r="D267" s="65"/>
    </row>
    <row r="268" spans="1:4" s="5" customFormat="1" x14ac:dyDescent="0.2">
      <c r="A268" s="65"/>
      <c r="B268" s="65"/>
      <c r="C268" s="65"/>
      <c r="D268" s="65"/>
    </row>
    <row r="269" spans="1:4" s="5" customFormat="1" x14ac:dyDescent="0.2">
      <c r="A269" s="65"/>
      <c r="B269" s="65"/>
      <c r="C269" s="65"/>
      <c r="D269" s="65"/>
    </row>
    <row r="270" spans="1:4" s="5" customFormat="1" x14ac:dyDescent="0.2">
      <c r="A270" s="65"/>
      <c r="B270" s="65"/>
      <c r="C270" s="65"/>
      <c r="D270" s="65"/>
    </row>
    <row r="271" spans="1:4" s="5" customFormat="1" x14ac:dyDescent="0.2">
      <c r="A271" s="65"/>
      <c r="B271" s="65"/>
      <c r="C271" s="65"/>
      <c r="D271" s="65"/>
    </row>
    <row r="272" spans="1:4" s="5" customFormat="1" x14ac:dyDescent="0.2">
      <c r="A272" s="65"/>
      <c r="B272" s="65"/>
      <c r="C272" s="65"/>
      <c r="D272" s="65"/>
    </row>
    <row r="273" spans="1:4" s="5" customFormat="1" x14ac:dyDescent="0.2">
      <c r="A273" s="65"/>
      <c r="B273" s="65"/>
      <c r="C273" s="65"/>
      <c r="D273" s="65"/>
    </row>
    <row r="274" spans="1:4" s="5" customFormat="1" x14ac:dyDescent="0.2">
      <c r="A274" s="65"/>
      <c r="B274" s="65"/>
      <c r="C274" s="65"/>
      <c r="D274" s="65"/>
    </row>
    <row r="275" spans="1:4" s="5" customFormat="1" x14ac:dyDescent="0.2">
      <c r="A275" s="65"/>
      <c r="B275" s="65"/>
      <c r="C275" s="65"/>
      <c r="D275" s="65"/>
    </row>
    <row r="276" spans="1:4" s="5" customFormat="1" x14ac:dyDescent="0.2">
      <c r="A276" s="65"/>
      <c r="B276" s="65"/>
      <c r="C276" s="65"/>
      <c r="D276" s="65"/>
    </row>
    <row r="277" spans="1:4" s="5" customFormat="1" x14ac:dyDescent="0.2">
      <c r="A277" s="65"/>
      <c r="B277" s="65"/>
      <c r="C277" s="65"/>
      <c r="D277" s="65"/>
    </row>
    <row r="278" spans="1:4" s="5" customFormat="1" x14ac:dyDescent="0.2">
      <c r="A278" s="65"/>
      <c r="B278" s="65"/>
      <c r="C278" s="65"/>
      <c r="D278" s="65"/>
    </row>
    <row r="279" spans="1:4" s="5" customFormat="1" x14ac:dyDescent="0.2">
      <c r="A279" s="65"/>
      <c r="B279" s="65"/>
      <c r="C279" s="65"/>
      <c r="D279" s="65"/>
    </row>
    <row r="280" spans="1:4" s="5" customFormat="1" x14ac:dyDescent="0.2">
      <c r="A280" s="65"/>
      <c r="B280" s="65"/>
      <c r="C280" s="65"/>
      <c r="D280" s="65"/>
    </row>
    <row r="281" spans="1:4" s="5" customFormat="1" x14ac:dyDescent="0.2">
      <c r="A281" s="65"/>
      <c r="B281" s="65"/>
      <c r="C281" s="65"/>
      <c r="D281" s="65"/>
    </row>
    <row r="282" spans="1:4" s="5" customFormat="1" x14ac:dyDescent="0.2">
      <c r="A282" s="65"/>
      <c r="B282" s="65"/>
      <c r="C282" s="65"/>
      <c r="D282" s="65"/>
    </row>
    <row r="283" spans="1:4" s="5" customFormat="1" x14ac:dyDescent="0.2">
      <c r="A283" s="65"/>
      <c r="B283" s="65"/>
      <c r="C283" s="65"/>
      <c r="D283" s="65"/>
    </row>
    <row r="284" spans="1:4" s="5" customFormat="1" x14ac:dyDescent="0.2">
      <c r="A284" s="65"/>
      <c r="B284" s="65"/>
      <c r="C284" s="65"/>
      <c r="D284" s="65"/>
    </row>
    <row r="285" spans="1:4" s="5" customFormat="1" x14ac:dyDescent="0.2">
      <c r="A285" s="65"/>
      <c r="B285" s="65"/>
      <c r="C285" s="65"/>
      <c r="D285" s="65"/>
    </row>
    <row r="286" spans="1:4" s="5" customFormat="1" x14ac:dyDescent="0.2">
      <c r="A286" s="65"/>
      <c r="B286" s="65"/>
      <c r="C286" s="65"/>
      <c r="D286" s="65"/>
    </row>
    <row r="287" spans="1:4" s="5" customFormat="1" x14ac:dyDescent="0.2">
      <c r="A287" s="65"/>
      <c r="B287" s="65"/>
      <c r="C287" s="65"/>
      <c r="D287" s="65"/>
    </row>
    <row r="288" spans="1:4" s="5" customFormat="1" x14ac:dyDescent="0.2">
      <c r="A288" s="65"/>
      <c r="B288" s="65"/>
      <c r="C288" s="65"/>
      <c r="D288" s="65"/>
    </row>
    <row r="289" spans="1:4" s="5" customFormat="1" x14ac:dyDescent="0.2">
      <c r="A289" s="65"/>
      <c r="B289" s="65"/>
      <c r="C289" s="65"/>
      <c r="D289" s="65"/>
    </row>
    <row r="290" spans="1:4" s="5" customFormat="1" x14ac:dyDescent="0.2">
      <c r="A290" s="65"/>
      <c r="B290" s="65"/>
      <c r="C290" s="65"/>
      <c r="D290" s="65"/>
    </row>
    <row r="291" spans="1:4" s="5" customFormat="1" x14ac:dyDescent="0.2">
      <c r="A291" s="65"/>
      <c r="B291" s="65"/>
      <c r="C291" s="65"/>
      <c r="D291" s="65"/>
    </row>
    <row r="292" spans="1:4" s="5" customFormat="1" x14ac:dyDescent="0.2">
      <c r="A292" s="65"/>
      <c r="B292" s="65"/>
      <c r="C292" s="65"/>
      <c r="D292" s="65"/>
    </row>
    <row r="293" spans="1:4" s="5" customFormat="1" x14ac:dyDescent="0.2">
      <c r="A293" s="65"/>
      <c r="B293" s="65"/>
      <c r="C293" s="65"/>
      <c r="D293" s="65"/>
    </row>
    <row r="294" spans="1:4" s="5" customFormat="1" x14ac:dyDescent="0.2">
      <c r="A294" s="65"/>
      <c r="B294" s="65"/>
      <c r="C294" s="65"/>
      <c r="D294" s="65"/>
    </row>
    <row r="295" spans="1:4" s="5" customFormat="1" x14ac:dyDescent="0.2">
      <c r="A295" s="65"/>
      <c r="B295" s="65"/>
      <c r="C295" s="65"/>
      <c r="D295" s="65"/>
    </row>
    <row r="296" spans="1:4" s="5" customFormat="1" x14ac:dyDescent="0.2">
      <c r="A296" s="65"/>
      <c r="B296" s="65"/>
      <c r="C296" s="65"/>
      <c r="D296" s="65"/>
    </row>
    <row r="297" spans="1:4" s="5" customFormat="1" x14ac:dyDescent="0.2">
      <c r="A297" s="65"/>
      <c r="B297" s="65"/>
      <c r="C297" s="65"/>
      <c r="D297" s="65"/>
    </row>
    <row r="298" spans="1:4" s="5" customFormat="1" x14ac:dyDescent="0.2">
      <c r="A298" s="65"/>
      <c r="B298" s="65"/>
      <c r="C298" s="65"/>
      <c r="D298" s="65"/>
    </row>
    <row r="299" spans="1:4" s="5" customFormat="1" x14ac:dyDescent="0.2">
      <c r="A299" s="65"/>
      <c r="B299" s="65"/>
      <c r="C299" s="65"/>
      <c r="D299" s="65"/>
    </row>
    <row r="300" spans="1:4" s="5" customFormat="1" x14ac:dyDescent="0.2">
      <c r="A300" s="65"/>
      <c r="B300" s="65"/>
      <c r="C300" s="65"/>
      <c r="D300" s="65"/>
    </row>
    <row r="301" spans="1:4" s="5" customFormat="1" x14ac:dyDescent="0.2">
      <c r="A301" s="65"/>
      <c r="B301" s="65"/>
      <c r="C301" s="65"/>
      <c r="D301" s="65"/>
    </row>
    <row r="302" spans="1:4" s="5" customFormat="1" x14ac:dyDescent="0.2">
      <c r="A302" s="65"/>
      <c r="B302" s="65"/>
      <c r="C302" s="65"/>
      <c r="D302" s="65"/>
    </row>
    <row r="303" spans="1:4" s="5" customFormat="1" x14ac:dyDescent="0.2">
      <c r="A303" s="65"/>
      <c r="B303" s="65"/>
      <c r="C303" s="65"/>
      <c r="D303" s="65"/>
    </row>
    <row r="304" spans="1:4" s="5" customFormat="1" x14ac:dyDescent="0.2">
      <c r="A304" s="65"/>
      <c r="B304" s="65"/>
      <c r="C304" s="65"/>
      <c r="D304" s="65"/>
    </row>
    <row r="305" spans="1:4" s="5" customFormat="1" x14ac:dyDescent="0.2">
      <c r="A305" s="65"/>
      <c r="B305" s="65"/>
      <c r="C305" s="65"/>
      <c r="D305" s="65"/>
    </row>
    <row r="306" spans="1:4" s="5" customFormat="1" x14ac:dyDescent="0.2">
      <c r="A306" s="65"/>
      <c r="B306" s="65"/>
      <c r="C306" s="65"/>
      <c r="D306" s="65"/>
    </row>
    <row r="307" spans="1:4" s="5" customFormat="1" x14ac:dyDescent="0.2">
      <c r="A307" s="65"/>
      <c r="B307" s="65"/>
      <c r="C307" s="65"/>
      <c r="D307" s="65"/>
    </row>
    <row r="308" spans="1:4" s="5" customFormat="1" x14ac:dyDescent="0.2">
      <c r="A308" s="65"/>
      <c r="B308" s="65"/>
      <c r="C308" s="65"/>
      <c r="D308" s="65"/>
    </row>
    <row r="309" spans="1:4" s="5" customFormat="1" x14ac:dyDescent="0.2">
      <c r="A309" s="65"/>
      <c r="B309" s="65"/>
      <c r="C309" s="65"/>
      <c r="D309" s="65"/>
    </row>
    <row r="310" spans="1:4" s="5" customFormat="1" x14ac:dyDescent="0.2">
      <c r="A310" s="65"/>
      <c r="B310" s="65"/>
      <c r="C310" s="65"/>
      <c r="D310" s="65"/>
    </row>
    <row r="311" spans="1:4" s="5" customFormat="1" x14ac:dyDescent="0.2">
      <c r="A311" s="65"/>
      <c r="B311" s="65"/>
      <c r="C311" s="65"/>
      <c r="D311" s="65"/>
    </row>
    <row r="312" spans="1:4" s="5" customFormat="1" x14ac:dyDescent="0.2">
      <c r="A312" s="65"/>
      <c r="B312" s="65"/>
      <c r="C312" s="65"/>
      <c r="D312" s="65"/>
    </row>
    <row r="313" spans="1:4" s="5" customFormat="1" x14ac:dyDescent="0.2">
      <c r="A313" s="65"/>
      <c r="B313" s="65"/>
      <c r="C313" s="65"/>
      <c r="D313" s="65"/>
    </row>
    <row r="314" spans="1:4" s="5" customFormat="1" x14ac:dyDescent="0.2">
      <c r="A314" s="65"/>
      <c r="B314" s="65"/>
      <c r="C314" s="65"/>
      <c r="D314" s="65"/>
    </row>
    <row r="315" spans="1:4" s="5" customFormat="1" x14ac:dyDescent="0.2">
      <c r="A315" s="65"/>
      <c r="B315" s="65"/>
      <c r="C315" s="65"/>
      <c r="D315" s="65"/>
    </row>
    <row r="316" spans="1:4" s="5" customFormat="1" x14ac:dyDescent="0.2">
      <c r="A316" s="65"/>
      <c r="B316" s="65"/>
      <c r="C316" s="65"/>
      <c r="D316" s="65"/>
    </row>
    <row r="317" spans="1:4" s="5" customFormat="1" x14ac:dyDescent="0.2">
      <c r="A317" s="65"/>
      <c r="B317" s="65"/>
      <c r="C317" s="65"/>
      <c r="D317" s="65"/>
    </row>
    <row r="318" spans="1:4" s="5" customFormat="1" x14ac:dyDescent="0.2">
      <c r="A318" s="65"/>
      <c r="B318" s="65"/>
      <c r="C318" s="65"/>
      <c r="D318" s="65"/>
    </row>
    <row r="319" spans="1:4" s="5" customFormat="1" x14ac:dyDescent="0.2">
      <c r="A319" s="65"/>
      <c r="B319" s="65"/>
      <c r="C319" s="65"/>
      <c r="D319" s="65"/>
    </row>
    <row r="320" spans="1:4" s="5" customFormat="1" x14ac:dyDescent="0.2">
      <c r="A320" s="65"/>
      <c r="B320" s="65"/>
      <c r="C320" s="65"/>
      <c r="D320" s="65"/>
    </row>
    <row r="321" spans="1:4" s="5" customFormat="1" x14ac:dyDescent="0.2">
      <c r="A321" s="65"/>
      <c r="B321" s="65"/>
      <c r="C321" s="65"/>
      <c r="D321" s="65"/>
    </row>
    <row r="322" spans="1:4" s="5" customFormat="1" x14ac:dyDescent="0.2">
      <c r="A322" s="65"/>
      <c r="B322" s="65"/>
      <c r="C322" s="65"/>
      <c r="D322" s="65"/>
    </row>
    <row r="323" spans="1:4" s="5" customFormat="1" x14ac:dyDescent="0.2">
      <c r="A323" s="65"/>
      <c r="B323" s="65"/>
      <c r="C323" s="65"/>
      <c r="D323" s="65"/>
    </row>
    <row r="324" spans="1:4" s="5" customFormat="1" x14ac:dyDescent="0.2">
      <c r="A324" s="65"/>
      <c r="B324" s="65"/>
      <c r="C324" s="65"/>
      <c r="D324" s="65"/>
    </row>
    <row r="325" spans="1:4" s="5" customFormat="1" x14ac:dyDescent="0.2">
      <c r="A325" s="65"/>
      <c r="B325" s="65"/>
      <c r="C325" s="65"/>
      <c r="D325" s="65"/>
    </row>
    <row r="326" spans="1:4" s="5" customFormat="1" x14ac:dyDescent="0.2">
      <c r="A326" s="65"/>
      <c r="B326" s="65"/>
      <c r="C326" s="65"/>
      <c r="D326" s="65"/>
    </row>
    <row r="327" spans="1:4" s="5" customFormat="1" x14ac:dyDescent="0.2">
      <c r="A327" s="65"/>
      <c r="B327" s="65"/>
      <c r="C327" s="65"/>
      <c r="D327" s="65"/>
    </row>
    <row r="328" spans="1:4" s="5" customFormat="1" x14ac:dyDescent="0.2">
      <c r="A328" s="65"/>
      <c r="B328" s="65"/>
      <c r="C328" s="65"/>
      <c r="D328" s="65"/>
    </row>
    <row r="329" spans="1:4" s="5" customFormat="1" x14ac:dyDescent="0.2">
      <c r="A329" s="65"/>
      <c r="B329" s="65"/>
      <c r="C329" s="65"/>
      <c r="D329" s="65"/>
    </row>
    <row r="330" spans="1:4" s="5" customFormat="1" x14ac:dyDescent="0.2">
      <c r="A330" s="65"/>
      <c r="B330" s="65"/>
      <c r="C330" s="65"/>
      <c r="D330" s="65"/>
    </row>
    <row r="331" spans="1:4" s="5" customFormat="1" x14ac:dyDescent="0.2">
      <c r="A331" s="65"/>
      <c r="B331" s="65"/>
      <c r="C331" s="65"/>
      <c r="D331" s="65"/>
    </row>
    <row r="332" spans="1:4" s="5" customFormat="1" x14ac:dyDescent="0.2">
      <c r="A332" s="65"/>
      <c r="B332" s="65"/>
      <c r="C332" s="65"/>
      <c r="D332" s="65"/>
    </row>
    <row r="333" spans="1:4" s="5" customFormat="1" x14ac:dyDescent="0.2">
      <c r="A333" s="65"/>
      <c r="B333" s="65"/>
      <c r="C333" s="65"/>
      <c r="D333" s="65"/>
    </row>
    <row r="334" spans="1:4" s="5" customFormat="1" x14ac:dyDescent="0.2">
      <c r="A334" s="65"/>
      <c r="B334" s="65"/>
      <c r="C334" s="65"/>
      <c r="D334" s="65"/>
    </row>
    <row r="335" spans="1:4" s="5" customFormat="1" x14ac:dyDescent="0.2">
      <c r="A335" s="65"/>
      <c r="B335" s="65"/>
      <c r="C335" s="65"/>
      <c r="D335" s="65"/>
    </row>
    <row r="336" spans="1:4" s="5" customFormat="1" x14ac:dyDescent="0.2">
      <c r="A336" s="65"/>
      <c r="B336" s="65"/>
      <c r="C336" s="65"/>
      <c r="D336" s="65"/>
    </row>
    <row r="337" spans="1:4" s="5" customFormat="1" x14ac:dyDescent="0.2">
      <c r="A337" s="65"/>
      <c r="B337" s="65"/>
      <c r="C337" s="65"/>
      <c r="D337" s="65"/>
    </row>
    <row r="338" spans="1:4" s="5" customFormat="1" x14ac:dyDescent="0.2">
      <c r="A338" s="65"/>
      <c r="B338" s="65"/>
      <c r="C338" s="65"/>
      <c r="D338" s="65"/>
    </row>
    <row r="339" spans="1:4" s="5" customFormat="1" x14ac:dyDescent="0.2">
      <c r="A339" s="65"/>
      <c r="B339" s="65"/>
      <c r="C339" s="65"/>
      <c r="D339" s="65"/>
    </row>
    <row r="340" spans="1:4" s="5" customFormat="1" x14ac:dyDescent="0.2">
      <c r="A340" s="65"/>
      <c r="B340" s="65"/>
      <c r="C340" s="65"/>
      <c r="D340" s="65"/>
    </row>
    <row r="341" spans="1:4" s="5" customFormat="1" x14ac:dyDescent="0.2">
      <c r="A341" s="65"/>
      <c r="B341" s="65"/>
      <c r="C341" s="65"/>
      <c r="D341" s="65"/>
    </row>
    <row r="342" spans="1:4" s="5" customFormat="1" x14ac:dyDescent="0.2">
      <c r="A342" s="65"/>
      <c r="B342" s="65"/>
      <c r="C342" s="65"/>
      <c r="D342" s="65"/>
    </row>
    <row r="343" spans="1:4" s="5" customFormat="1" x14ac:dyDescent="0.2">
      <c r="A343" s="65"/>
      <c r="B343" s="65"/>
      <c r="C343" s="65"/>
      <c r="D343" s="65"/>
    </row>
    <row r="344" spans="1:4" s="5" customFormat="1" x14ac:dyDescent="0.2">
      <c r="A344" s="65"/>
      <c r="B344" s="65"/>
      <c r="C344" s="65"/>
      <c r="D344" s="65"/>
    </row>
    <row r="345" spans="1:4" s="5" customFormat="1" x14ac:dyDescent="0.2">
      <c r="A345" s="65"/>
      <c r="B345" s="65"/>
      <c r="C345" s="65"/>
      <c r="D345" s="65"/>
    </row>
    <row r="346" spans="1:4" s="5" customFormat="1" x14ac:dyDescent="0.2">
      <c r="A346" s="65"/>
      <c r="B346" s="65"/>
      <c r="C346" s="65"/>
      <c r="D346" s="65"/>
    </row>
    <row r="347" spans="1:4" s="5" customFormat="1" x14ac:dyDescent="0.2">
      <c r="A347" s="65"/>
      <c r="B347" s="65"/>
      <c r="C347" s="65"/>
      <c r="D347" s="65"/>
    </row>
    <row r="348" spans="1:4" s="5" customFormat="1" x14ac:dyDescent="0.2">
      <c r="A348" s="65"/>
      <c r="B348" s="65"/>
      <c r="C348" s="65"/>
      <c r="D348" s="65"/>
    </row>
    <row r="349" spans="1:4" s="5" customFormat="1" x14ac:dyDescent="0.2">
      <c r="A349" s="65"/>
      <c r="B349" s="65"/>
      <c r="C349" s="65"/>
      <c r="D349" s="65"/>
    </row>
    <row r="350" spans="1:4" s="5" customFormat="1" x14ac:dyDescent="0.2">
      <c r="A350" s="65"/>
      <c r="B350" s="65"/>
      <c r="C350" s="65"/>
      <c r="D350" s="65"/>
    </row>
    <row r="351" spans="1:4" s="5" customFormat="1" x14ac:dyDescent="0.2">
      <c r="A351" s="65"/>
      <c r="B351" s="65"/>
      <c r="C351" s="65"/>
      <c r="D351" s="65"/>
    </row>
    <row r="352" spans="1:4" s="5" customFormat="1" x14ac:dyDescent="0.2">
      <c r="A352" s="65"/>
      <c r="B352" s="65"/>
      <c r="C352" s="65"/>
      <c r="D352" s="65"/>
    </row>
    <row r="353" spans="1:4" s="5" customFormat="1" x14ac:dyDescent="0.2">
      <c r="A353" s="65"/>
      <c r="B353" s="65"/>
      <c r="C353" s="65"/>
      <c r="D353" s="65"/>
    </row>
    <row r="354" spans="1:4" s="5" customFormat="1" x14ac:dyDescent="0.2">
      <c r="A354" s="65"/>
      <c r="B354" s="65"/>
      <c r="C354" s="65"/>
      <c r="D354" s="65"/>
    </row>
    <row r="355" spans="1:4" s="5" customFormat="1" x14ac:dyDescent="0.2">
      <c r="A355" s="65"/>
      <c r="B355" s="65"/>
      <c r="C355" s="65"/>
      <c r="D355" s="65"/>
    </row>
    <row r="356" spans="1:4" s="5" customFormat="1" x14ac:dyDescent="0.2">
      <c r="A356" s="65"/>
      <c r="B356" s="65"/>
      <c r="C356" s="65"/>
      <c r="D356" s="65"/>
    </row>
    <row r="357" spans="1:4" s="5" customFormat="1" x14ac:dyDescent="0.2">
      <c r="A357" s="65"/>
      <c r="B357" s="65"/>
      <c r="C357" s="65"/>
      <c r="D357" s="65"/>
    </row>
    <row r="358" spans="1:4" s="5" customFormat="1" x14ac:dyDescent="0.2">
      <c r="A358" s="65"/>
      <c r="B358" s="65"/>
      <c r="C358" s="65"/>
      <c r="D358" s="65"/>
    </row>
    <row r="359" spans="1:4" s="5" customFormat="1" x14ac:dyDescent="0.2">
      <c r="A359" s="65"/>
      <c r="B359" s="65"/>
      <c r="C359" s="65"/>
      <c r="D359" s="65"/>
    </row>
    <row r="360" spans="1:4" s="5" customFormat="1" x14ac:dyDescent="0.2">
      <c r="A360" s="65"/>
      <c r="B360" s="65"/>
      <c r="C360" s="65"/>
      <c r="D360" s="65"/>
    </row>
    <row r="361" spans="1:4" s="5" customFormat="1" x14ac:dyDescent="0.2">
      <c r="A361" s="65"/>
      <c r="B361" s="65"/>
      <c r="C361" s="65"/>
      <c r="D361" s="65"/>
    </row>
    <row r="362" spans="1:4" s="5" customFormat="1" x14ac:dyDescent="0.2">
      <c r="A362" s="65"/>
      <c r="B362" s="65"/>
      <c r="C362" s="65"/>
      <c r="D362" s="65"/>
    </row>
    <row r="363" spans="1:4" s="5" customFormat="1" x14ac:dyDescent="0.2">
      <c r="A363" s="65"/>
      <c r="B363" s="65"/>
      <c r="C363" s="65"/>
      <c r="D363" s="65"/>
    </row>
    <row r="364" spans="1:4" s="5" customFormat="1" x14ac:dyDescent="0.2">
      <c r="A364" s="65"/>
      <c r="B364" s="65"/>
      <c r="C364" s="65"/>
      <c r="D364" s="65"/>
    </row>
    <row r="365" spans="1:4" s="5" customFormat="1" x14ac:dyDescent="0.2">
      <c r="A365" s="65"/>
      <c r="B365" s="65"/>
      <c r="C365" s="65"/>
      <c r="D365" s="65"/>
    </row>
    <row r="366" spans="1:4" s="5" customFormat="1" x14ac:dyDescent="0.2">
      <c r="A366" s="65"/>
      <c r="B366" s="65"/>
      <c r="C366" s="65"/>
      <c r="D366" s="65"/>
    </row>
    <row r="367" spans="1:4" s="5" customFormat="1" x14ac:dyDescent="0.2">
      <c r="A367" s="65"/>
      <c r="B367" s="65"/>
      <c r="C367" s="65"/>
      <c r="D367" s="65"/>
    </row>
    <row r="368" spans="1:4" s="5" customFormat="1" x14ac:dyDescent="0.2">
      <c r="A368" s="65"/>
      <c r="B368" s="65"/>
      <c r="C368" s="65"/>
      <c r="D368" s="65"/>
    </row>
    <row r="369" spans="1:4" s="5" customFormat="1" x14ac:dyDescent="0.2">
      <c r="A369" s="65"/>
      <c r="B369" s="65"/>
      <c r="C369" s="65"/>
      <c r="D369" s="65"/>
    </row>
    <row r="370" spans="1:4" s="5" customFormat="1" x14ac:dyDescent="0.2">
      <c r="A370" s="65"/>
      <c r="B370" s="65"/>
      <c r="C370" s="65"/>
      <c r="D370" s="65"/>
    </row>
    <row r="371" spans="1:4" s="5" customFormat="1" x14ac:dyDescent="0.2">
      <c r="A371" s="65"/>
      <c r="B371" s="65"/>
      <c r="C371" s="65"/>
      <c r="D371" s="65"/>
    </row>
    <row r="372" spans="1:4" s="5" customFormat="1" x14ac:dyDescent="0.2">
      <c r="A372" s="65"/>
      <c r="B372" s="65"/>
      <c r="C372" s="65"/>
      <c r="D372" s="65"/>
    </row>
    <row r="373" spans="1:4" s="5" customFormat="1" x14ac:dyDescent="0.2">
      <c r="A373" s="65"/>
      <c r="B373" s="65"/>
      <c r="C373" s="65"/>
      <c r="D373" s="65"/>
    </row>
    <row r="374" spans="1:4" s="5" customFormat="1" x14ac:dyDescent="0.2">
      <c r="A374" s="65"/>
      <c r="B374" s="65"/>
      <c r="C374" s="65"/>
      <c r="D374" s="65"/>
    </row>
    <row r="375" spans="1:4" s="5" customFormat="1" x14ac:dyDescent="0.2">
      <c r="A375" s="65"/>
      <c r="B375" s="65"/>
      <c r="C375" s="65"/>
      <c r="D375" s="65"/>
    </row>
    <row r="376" spans="1:4" s="5" customFormat="1" x14ac:dyDescent="0.2">
      <c r="A376" s="65"/>
      <c r="B376" s="65"/>
      <c r="C376" s="65"/>
      <c r="D376" s="65"/>
    </row>
    <row r="377" spans="1:4" s="5" customFormat="1" x14ac:dyDescent="0.2">
      <c r="A377" s="65"/>
      <c r="B377" s="65"/>
      <c r="C377" s="65"/>
      <c r="D377" s="65"/>
    </row>
    <row r="378" spans="1:4" s="5" customFormat="1" x14ac:dyDescent="0.2">
      <c r="A378" s="65"/>
      <c r="B378" s="65"/>
      <c r="C378" s="65"/>
      <c r="D378" s="65"/>
    </row>
    <row r="379" spans="1:4" s="5" customFormat="1" x14ac:dyDescent="0.2">
      <c r="A379" s="65"/>
      <c r="B379" s="65"/>
      <c r="C379" s="65"/>
      <c r="D379" s="65"/>
    </row>
    <row r="380" spans="1:4" s="5" customFormat="1" x14ac:dyDescent="0.2">
      <c r="A380" s="65"/>
      <c r="B380" s="65"/>
      <c r="C380" s="65"/>
      <c r="D380" s="65"/>
    </row>
    <row r="381" spans="1:4" s="5" customFormat="1" x14ac:dyDescent="0.2">
      <c r="A381" s="65"/>
      <c r="B381" s="65"/>
      <c r="C381" s="65"/>
      <c r="D381" s="65"/>
    </row>
    <row r="382" spans="1:4" s="5" customFormat="1" x14ac:dyDescent="0.2">
      <c r="A382" s="65"/>
      <c r="B382" s="65"/>
      <c r="C382" s="65"/>
      <c r="D382" s="65"/>
    </row>
    <row r="383" spans="1:4" s="5" customFormat="1" x14ac:dyDescent="0.2">
      <c r="A383" s="65"/>
      <c r="B383" s="65"/>
      <c r="C383" s="65"/>
      <c r="D383" s="65"/>
    </row>
    <row r="384" spans="1:4" s="5" customFormat="1" x14ac:dyDescent="0.2">
      <c r="A384" s="65"/>
      <c r="B384" s="65"/>
      <c r="C384" s="65"/>
      <c r="D384" s="65"/>
    </row>
    <row r="385" spans="1:4" s="5" customFormat="1" x14ac:dyDescent="0.2">
      <c r="A385" s="65"/>
      <c r="B385" s="65"/>
      <c r="C385" s="65"/>
      <c r="D385" s="65"/>
    </row>
    <row r="386" spans="1:4" s="5" customFormat="1" x14ac:dyDescent="0.2">
      <c r="A386" s="65"/>
      <c r="B386" s="65"/>
      <c r="C386" s="65"/>
      <c r="D386" s="65"/>
    </row>
    <row r="387" spans="1:4" s="5" customFormat="1" x14ac:dyDescent="0.2">
      <c r="A387" s="65"/>
      <c r="B387" s="65"/>
      <c r="C387" s="65"/>
      <c r="D387" s="65"/>
    </row>
    <row r="388" spans="1:4" s="5" customFormat="1" x14ac:dyDescent="0.2">
      <c r="A388" s="65"/>
      <c r="B388" s="65"/>
      <c r="C388" s="65"/>
      <c r="D388" s="65"/>
    </row>
    <row r="389" spans="1:4" s="5" customFormat="1" x14ac:dyDescent="0.2">
      <c r="A389" s="65"/>
      <c r="B389" s="65"/>
      <c r="C389" s="65"/>
      <c r="D389" s="65"/>
    </row>
    <row r="390" spans="1:4" s="5" customFormat="1" x14ac:dyDescent="0.2">
      <c r="A390" s="65"/>
      <c r="B390" s="65"/>
      <c r="C390" s="65"/>
      <c r="D390" s="65"/>
    </row>
    <row r="391" spans="1:4" s="5" customFormat="1" x14ac:dyDescent="0.2">
      <c r="A391" s="65"/>
      <c r="B391" s="65"/>
      <c r="C391" s="65"/>
      <c r="D391" s="65"/>
    </row>
    <row r="392" spans="1:4" s="5" customFormat="1" x14ac:dyDescent="0.2">
      <c r="A392" s="65"/>
      <c r="B392" s="65"/>
      <c r="C392" s="65"/>
      <c r="D392" s="65"/>
    </row>
    <row r="393" spans="1:4" s="5" customFormat="1" x14ac:dyDescent="0.2">
      <c r="A393" s="65"/>
      <c r="B393" s="65"/>
      <c r="C393" s="65"/>
      <c r="D393" s="65"/>
    </row>
    <row r="394" spans="1:4" s="5" customFormat="1" x14ac:dyDescent="0.2">
      <c r="A394" s="65"/>
      <c r="B394" s="65"/>
      <c r="C394" s="65"/>
      <c r="D394" s="65"/>
    </row>
    <row r="395" spans="1:4" s="5" customFormat="1" x14ac:dyDescent="0.2">
      <c r="A395" s="65"/>
      <c r="B395" s="65"/>
      <c r="C395" s="65"/>
      <c r="D395" s="65"/>
    </row>
    <row r="396" spans="1:4" s="5" customFormat="1" x14ac:dyDescent="0.2">
      <c r="A396" s="65"/>
      <c r="B396" s="65"/>
      <c r="C396" s="65"/>
      <c r="D396" s="65"/>
    </row>
    <row r="397" spans="1:4" s="5" customFormat="1" x14ac:dyDescent="0.2">
      <c r="A397" s="65"/>
      <c r="B397" s="65"/>
      <c r="C397" s="65"/>
      <c r="D397" s="65"/>
    </row>
    <row r="398" spans="1:4" s="5" customFormat="1" x14ac:dyDescent="0.2">
      <c r="A398" s="65"/>
      <c r="B398" s="65"/>
      <c r="C398" s="65"/>
      <c r="D398" s="65"/>
    </row>
    <row r="399" spans="1:4" s="5" customFormat="1" x14ac:dyDescent="0.2">
      <c r="A399" s="65"/>
      <c r="B399" s="65"/>
      <c r="C399" s="65"/>
      <c r="D399" s="65"/>
    </row>
    <row r="400" spans="1:4" s="5" customFormat="1" x14ac:dyDescent="0.2">
      <c r="A400" s="65"/>
      <c r="B400" s="65"/>
      <c r="C400" s="65"/>
      <c r="D400" s="65"/>
    </row>
    <row r="401" spans="1:4" s="5" customFormat="1" x14ac:dyDescent="0.2">
      <c r="A401" s="65"/>
      <c r="B401" s="65"/>
      <c r="C401" s="65"/>
      <c r="D401" s="65"/>
    </row>
    <row r="402" spans="1:4" s="5" customFormat="1" x14ac:dyDescent="0.2">
      <c r="A402" s="65"/>
      <c r="B402" s="65"/>
      <c r="C402" s="65"/>
      <c r="D402" s="65"/>
    </row>
    <row r="403" spans="1:4" s="5" customFormat="1" x14ac:dyDescent="0.2">
      <c r="A403" s="65"/>
      <c r="B403" s="65"/>
      <c r="C403" s="65"/>
      <c r="D403" s="65"/>
    </row>
    <row r="404" spans="1:4" s="5" customFormat="1" x14ac:dyDescent="0.2">
      <c r="A404" s="65"/>
      <c r="B404" s="65"/>
      <c r="C404" s="65"/>
      <c r="D404" s="65"/>
    </row>
    <row r="405" spans="1:4" s="5" customFormat="1" x14ac:dyDescent="0.2">
      <c r="A405" s="65"/>
      <c r="B405" s="65"/>
      <c r="C405" s="65"/>
      <c r="D405" s="65"/>
    </row>
    <row r="406" spans="1:4" s="5" customFormat="1" x14ac:dyDescent="0.2">
      <c r="A406" s="65"/>
      <c r="B406" s="65"/>
      <c r="C406" s="65"/>
      <c r="D406" s="65"/>
    </row>
    <row r="407" spans="1:4" s="5" customFormat="1" x14ac:dyDescent="0.2">
      <c r="A407" s="65"/>
      <c r="B407" s="65"/>
      <c r="C407" s="65"/>
      <c r="D407" s="65"/>
    </row>
    <row r="408" spans="1:4" s="5" customFormat="1" x14ac:dyDescent="0.2">
      <c r="A408" s="65"/>
      <c r="B408" s="65"/>
      <c r="C408" s="65"/>
      <c r="D408" s="65"/>
    </row>
    <row r="409" spans="1:4" s="5" customFormat="1" x14ac:dyDescent="0.2">
      <c r="A409" s="65"/>
      <c r="B409" s="65"/>
      <c r="C409" s="65"/>
      <c r="D409" s="65"/>
    </row>
    <row r="410" spans="1:4" s="5" customFormat="1" x14ac:dyDescent="0.2">
      <c r="A410" s="65"/>
      <c r="B410" s="65"/>
      <c r="C410" s="65"/>
      <c r="D410" s="65"/>
    </row>
    <row r="411" spans="1:4" s="5" customFormat="1" x14ac:dyDescent="0.2">
      <c r="A411" s="65"/>
      <c r="B411" s="65"/>
      <c r="C411" s="65"/>
      <c r="D411" s="65"/>
    </row>
    <row r="412" spans="1:4" s="5" customFormat="1" x14ac:dyDescent="0.2">
      <c r="A412" s="65"/>
      <c r="B412" s="65"/>
      <c r="C412" s="65"/>
      <c r="D412" s="65"/>
    </row>
    <row r="413" spans="1:4" s="5" customFormat="1" x14ac:dyDescent="0.2">
      <c r="A413" s="65"/>
      <c r="B413" s="65"/>
      <c r="C413" s="65"/>
      <c r="D413" s="65"/>
    </row>
    <row r="414" spans="1:4" s="5" customFormat="1" x14ac:dyDescent="0.2">
      <c r="A414" s="65"/>
      <c r="B414" s="65"/>
      <c r="C414" s="65"/>
      <c r="D414" s="65"/>
    </row>
    <row r="415" spans="1:4" s="5" customFormat="1" x14ac:dyDescent="0.2">
      <c r="A415" s="65"/>
      <c r="B415" s="65"/>
      <c r="C415" s="65"/>
      <c r="D415" s="65"/>
    </row>
    <row r="416" spans="1:4" s="5" customFormat="1" x14ac:dyDescent="0.2">
      <c r="A416" s="65"/>
      <c r="B416" s="65"/>
      <c r="C416" s="65"/>
      <c r="D416" s="65"/>
    </row>
    <row r="417" spans="1:4" s="5" customFormat="1" x14ac:dyDescent="0.2">
      <c r="A417" s="65"/>
      <c r="B417" s="65"/>
      <c r="C417" s="65"/>
      <c r="D417" s="65"/>
    </row>
    <row r="418" spans="1:4" s="5" customFormat="1" x14ac:dyDescent="0.2">
      <c r="A418" s="65"/>
      <c r="B418" s="65"/>
      <c r="C418" s="65"/>
      <c r="D418" s="65"/>
    </row>
    <row r="419" spans="1:4" s="5" customFormat="1" x14ac:dyDescent="0.2">
      <c r="A419" s="65"/>
      <c r="B419" s="65"/>
      <c r="C419" s="65"/>
      <c r="D419" s="65"/>
    </row>
    <row r="420" spans="1:4" s="5" customFormat="1" x14ac:dyDescent="0.2">
      <c r="A420" s="65"/>
      <c r="B420" s="65"/>
      <c r="C420" s="65"/>
      <c r="D420" s="65"/>
    </row>
    <row r="421" spans="1:4" s="5" customFormat="1" x14ac:dyDescent="0.2">
      <c r="A421" s="65"/>
      <c r="B421" s="65"/>
      <c r="C421" s="65"/>
      <c r="D421" s="65"/>
    </row>
    <row r="422" spans="1:4" s="5" customFormat="1" x14ac:dyDescent="0.2">
      <c r="A422" s="65"/>
      <c r="B422" s="65"/>
      <c r="C422" s="65"/>
      <c r="D422" s="65"/>
    </row>
    <row r="423" spans="1:4" s="5" customFormat="1" x14ac:dyDescent="0.2">
      <c r="A423" s="65"/>
      <c r="B423" s="65"/>
      <c r="C423" s="65"/>
      <c r="D423" s="65"/>
    </row>
    <row r="424" spans="1:4" s="5" customFormat="1" x14ac:dyDescent="0.2">
      <c r="A424" s="65"/>
      <c r="B424" s="65"/>
      <c r="C424" s="65"/>
      <c r="D424" s="65"/>
    </row>
    <row r="425" spans="1:4" s="5" customFormat="1" x14ac:dyDescent="0.2">
      <c r="A425" s="65"/>
      <c r="B425" s="65"/>
      <c r="C425" s="65"/>
      <c r="D425" s="65"/>
    </row>
    <row r="426" spans="1:4" s="5" customFormat="1" x14ac:dyDescent="0.2">
      <c r="A426" s="65"/>
      <c r="B426" s="65"/>
      <c r="C426" s="65"/>
      <c r="D426" s="65"/>
    </row>
    <row r="427" spans="1:4" s="5" customFormat="1" x14ac:dyDescent="0.2">
      <c r="A427" s="65"/>
      <c r="B427" s="65"/>
      <c r="C427" s="65"/>
      <c r="D427" s="65"/>
    </row>
    <row r="428" spans="1:4" s="5" customFormat="1" x14ac:dyDescent="0.2">
      <c r="A428" s="65"/>
      <c r="B428" s="65"/>
      <c r="C428" s="65"/>
      <c r="D428" s="65"/>
    </row>
    <row r="429" spans="1:4" s="5" customFormat="1" x14ac:dyDescent="0.2">
      <c r="A429" s="65"/>
      <c r="B429" s="65"/>
      <c r="C429" s="65"/>
      <c r="D429" s="65"/>
    </row>
    <row r="430" spans="1:4" s="5" customFormat="1" x14ac:dyDescent="0.2">
      <c r="A430" s="65"/>
      <c r="B430" s="65"/>
      <c r="C430" s="65"/>
      <c r="D430" s="65"/>
    </row>
    <row r="431" spans="1:4" s="5" customFormat="1" x14ac:dyDescent="0.2">
      <c r="A431" s="65"/>
      <c r="B431" s="65"/>
      <c r="C431" s="65"/>
      <c r="D431" s="65"/>
    </row>
    <row r="432" spans="1:4" s="5" customFormat="1" x14ac:dyDescent="0.2">
      <c r="A432" s="65"/>
      <c r="B432" s="65"/>
      <c r="C432" s="65"/>
      <c r="D432" s="65"/>
    </row>
    <row r="433" spans="1:4" s="5" customFormat="1" x14ac:dyDescent="0.2">
      <c r="A433" s="65"/>
      <c r="B433" s="65"/>
      <c r="C433" s="65"/>
      <c r="D433" s="65"/>
    </row>
    <row r="434" spans="1:4" s="5" customFormat="1" x14ac:dyDescent="0.2">
      <c r="A434" s="65"/>
      <c r="B434" s="65"/>
      <c r="C434" s="65"/>
      <c r="D434" s="65"/>
    </row>
    <row r="435" spans="1:4" s="5" customFormat="1" x14ac:dyDescent="0.2">
      <c r="A435" s="65"/>
      <c r="B435" s="65"/>
      <c r="C435" s="65"/>
      <c r="D435" s="65"/>
    </row>
    <row r="436" spans="1:4" s="5" customFormat="1" x14ac:dyDescent="0.2">
      <c r="A436" s="65"/>
      <c r="B436" s="65"/>
      <c r="C436" s="65"/>
      <c r="D436" s="65"/>
    </row>
    <row r="437" spans="1:4" s="5" customFormat="1" x14ac:dyDescent="0.2">
      <c r="A437" s="65"/>
      <c r="B437" s="65"/>
      <c r="C437" s="65"/>
      <c r="D437" s="65"/>
    </row>
    <row r="438" spans="1:4" s="5" customFormat="1" x14ac:dyDescent="0.2">
      <c r="A438" s="65"/>
      <c r="B438" s="65"/>
      <c r="C438" s="65"/>
      <c r="D438" s="65"/>
    </row>
    <row r="439" spans="1:4" s="5" customFormat="1" x14ac:dyDescent="0.2">
      <c r="A439" s="65"/>
      <c r="B439" s="65"/>
      <c r="C439" s="65"/>
      <c r="D439" s="65"/>
    </row>
    <row r="440" spans="1:4" s="5" customFormat="1" x14ac:dyDescent="0.2">
      <c r="A440" s="65"/>
      <c r="B440" s="65"/>
      <c r="C440" s="65"/>
      <c r="D440" s="65"/>
    </row>
    <row r="441" spans="1:4" s="5" customFormat="1" x14ac:dyDescent="0.2">
      <c r="A441" s="65"/>
      <c r="B441" s="65"/>
      <c r="C441" s="65"/>
      <c r="D441" s="65"/>
    </row>
    <row r="442" spans="1:4" s="5" customFormat="1" x14ac:dyDescent="0.2">
      <c r="A442" s="65"/>
      <c r="B442" s="65"/>
      <c r="C442" s="65"/>
      <c r="D442" s="65"/>
    </row>
    <row r="443" spans="1:4" s="5" customFormat="1" x14ac:dyDescent="0.2">
      <c r="A443" s="65"/>
      <c r="B443" s="65"/>
      <c r="C443" s="65"/>
      <c r="D443" s="65"/>
    </row>
    <row r="444" spans="1:4" s="5" customFormat="1" x14ac:dyDescent="0.2">
      <c r="A444" s="65"/>
      <c r="B444" s="65"/>
      <c r="C444" s="65"/>
      <c r="D444" s="65"/>
    </row>
    <row r="445" spans="1:4" s="5" customFormat="1" x14ac:dyDescent="0.2">
      <c r="A445" s="65"/>
      <c r="B445" s="65"/>
      <c r="C445" s="65"/>
      <c r="D445" s="65"/>
    </row>
    <row r="446" spans="1:4" s="5" customFormat="1" x14ac:dyDescent="0.2">
      <c r="A446" s="65"/>
      <c r="B446" s="65"/>
      <c r="C446" s="65"/>
      <c r="D446" s="65"/>
    </row>
    <row r="447" spans="1:4" s="5" customFormat="1" x14ac:dyDescent="0.2">
      <c r="A447" s="65"/>
      <c r="B447" s="65"/>
      <c r="C447" s="65"/>
      <c r="D447" s="65"/>
    </row>
    <row r="448" spans="1:4" s="5" customFormat="1" x14ac:dyDescent="0.2">
      <c r="A448" s="65"/>
      <c r="B448" s="65"/>
      <c r="C448" s="65"/>
      <c r="D448" s="65"/>
    </row>
    <row r="449" spans="1:4" s="5" customFormat="1" x14ac:dyDescent="0.2">
      <c r="A449" s="65"/>
      <c r="B449" s="65"/>
      <c r="C449" s="65"/>
      <c r="D449" s="65"/>
    </row>
    <row r="450" spans="1:4" s="5" customFormat="1" x14ac:dyDescent="0.2">
      <c r="A450" s="65"/>
      <c r="B450" s="65"/>
      <c r="C450" s="65"/>
      <c r="D450" s="65"/>
    </row>
    <row r="451" spans="1:4" s="5" customFormat="1" x14ac:dyDescent="0.2">
      <c r="A451" s="65"/>
      <c r="B451" s="65"/>
      <c r="C451" s="65"/>
      <c r="D451" s="65"/>
    </row>
    <row r="452" spans="1:4" s="5" customFormat="1" x14ac:dyDescent="0.2">
      <c r="A452" s="65"/>
      <c r="B452" s="65"/>
      <c r="C452" s="65"/>
      <c r="D452" s="65"/>
    </row>
    <row r="453" spans="1:4" s="5" customFormat="1" x14ac:dyDescent="0.2">
      <c r="A453" s="65"/>
      <c r="B453" s="65"/>
      <c r="C453" s="65"/>
      <c r="D453" s="65"/>
    </row>
    <row r="454" spans="1:4" s="5" customFormat="1" x14ac:dyDescent="0.2">
      <c r="A454" s="65"/>
      <c r="B454" s="65"/>
      <c r="C454" s="65"/>
      <c r="D454" s="65"/>
    </row>
    <row r="455" spans="1:4" s="5" customFormat="1" x14ac:dyDescent="0.2">
      <c r="A455" s="65"/>
      <c r="B455" s="65"/>
      <c r="C455" s="65"/>
      <c r="D455" s="65"/>
    </row>
    <row r="456" spans="1:4" s="5" customFormat="1" x14ac:dyDescent="0.2">
      <c r="A456" s="65"/>
      <c r="B456" s="65"/>
      <c r="C456" s="65"/>
      <c r="D456" s="65"/>
    </row>
    <row r="457" spans="1:4" s="5" customFormat="1" x14ac:dyDescent="0.2">
      <c r="A457" s="65"/>
      <c r="B457" s="65"/>
      <c r="C457" s="65"/>
      <c r="D457" s="65"/>
    </row>
    <row r="458" spans="1:4" s="5" customFormat="1" x14ac:dyDescent="0.2">
      <c r="A458" s="65"/>
      <c r="B458" s="65"/>
      <c r="C458" s="65"/>
      <c r="D458" s="65"/>
    </row>
    <row r="459" spans="1:4" s="5" customFormat="1" x14ac:dyDescent="0.2">
      <c r="A459" s="65"/>
      <c r="B459" s="65"/>
      <c r="C459" s="65"/>
      <c r="D459" s="65"/>
    </row>
    <row r="460" spans="1:4" s="5" customFormat="1" x14ac:dyDescent="0.2">
      <c r="A460" s="65"/>
      <c r="B460" s="65"/>
      <c r="C460" s="65"/>
      <c r="D460" s="65"/>
    </row>
    <row r="461" spans="1:4" s="5" customFormat="1" x14ac:dyDescent="0.2">
      <c r="A461" s="65"/>
      <c r="B461" s="65"/>
      <c r="C461" s="65"/>
      <c r="D461" s="65"/>
    </row>
    <row r="462" spans="1:4" s="5" customFormat="1" x14ac:dyDescent="0.2">
      <c r="A462" s="65"/>
      <c r="B462" s="65"/>
      <c r="C462" s="65"/>
      <c r="D462" s="65"/>
    </row>
    <row r="463" spans="1:4" s="5" customFormat="1" x14ac:dyDescent="0.2">
      <c r="A463" s="65"/>
      <c r="B463" s="65"/>
      <c r="C463" s="65"/>
      <c r="D463" s="65"/>
    </row>
    <row r="464" spans="1:4" s="5" customFormat="1" x14ac:dyDescent="0.2">
      <c r="A464" s="65"/>
      <c r="B464" s="65"/>
      <c r="C464" s="65"/>
      <c r="D464" s="65"/>
    </row>
    <row r="465" spans="1:4" s="5" customFormat="1" x14ac:dyDescent="0.2">
      <c r="A465" s="65"/>
      <c r="B465" s="65"/>
      <c r="C465" s="65"/>
      <c r="D465" s="65"/>
    </row>
    <row r="466" spans="1:4" s="5" customFormat="1" x14ac:dyDescent="0.2">
      <c r="A466" s="65"/>
      <c r="B466" s="65"/>
      <c r="C466" s="65"/>
      <c r="D466" s="65"/>
    </row>
    <row r="467" spans="1:4" s="5" customFormat="1" x14ac:dyDescent="0.2">
      <c r="A467" s="65"/>
      <c r="B467" s="65"/>
      <c r="C467" s="65"/>
      <c r="D467" s="65"/>
    </row>
    <row r="468" spans="1:4" s="5" customFormat="1" x14ac:dyDescent="0.2">
      <c r="A468" s="65"/>
      <c r="B468" s="65"/>
      <c r="C468" s="65"/>
      <c r="D468" s="65"/>
    </row>
    <row r="469" spans="1:4" s="5" customFormat="1" x14ac:dyDescent="0.2">
      <c r="A469" s="65"/>
      <c r="B469" s="65"/>
      <c r="C469" s="65"/>
      <c r="D469" s="65"/>
    </row>
    <row r="470" spans="1:4" s="5" customFormat="1" x14ac:dyDescent="0.2">
      <c r="A470" s="65"/>
      <c r="B470" s="65"/>
      <c r="C470" s="65"/>
      <c r="D470" s="65"/>
    </row>
    <row r="471" spans="1:4" s="5" customFormat="1" x14ac:dyDescent="0.2">
      <c r="A471" s="65"/>
      <c r="B471" s="65"/>
      <c r="C471" s="65"/>
      <c r="D471" s="65"/>
    </row>
    <row r="472" spans="1:4" s="5" customFormat="1" x14ac:dyDescent="0.2">
      <c r="A472" s="65"/>
      <c r="B472" s="65"/>
      <c r="C472" s="65"/>
      <c r="D472" s="65"/>
    </row>
    <row r="473" spans="1:4" s="5" customFormat="1" x14ac:dyDescent="0.2">
      <c r="A473" s="65"/>
      <c r="B473" s="65"/>
      <c r="C473" s="65"/>
      <c r="D473" s="65"/>
    </row>
    <row r="474" spans="1:4" s="5" customFormat="1" x14ac:dyDescent="0.2">
      <c r="A474" s="65"/>
      <c r="B474" s="65"/>
      <c r="C474" s="65"/>
      <c r="D474" s="65"/>
    </row>
    <row r="475" spans="1:4" s="5" customFormat="1" x14ac:dyDescent="0.2">
      <c r="A475" s="65"/>
      <c r="B475" s="65"/>
      <c r="C475" s="65"/>
      <c r="D475" s="65"/>
    </row>
    <row r="476" spans="1:4" s="5" customFormat="1" x14ac:dyDescent="0.2">
      <c r="A476" s="65"/>
      <c r="B476" s="65"/>
      <c r="C476" s="65"/>
      <c r="D476" s="65"/>
    </row>
    <row r="477" spans="1:4" s="5" customFormat="1" x14ac:dyDescent="0.2">
      <c r="A477" s="65"/>
      <c r="B477" s="65"/>
      <c r="C477" s="65"/>
      <c r="D477" s="65"/>
    </row>
    <row r="478" spans="1:4" s="5" customFormat="1" x14ac:dyDescent="0.2">
      <c r="A478" s="65"/>
      <c r="B478" s="65"/>
      <c r="C478" s="65"/>
      <c r="D478" s="65"/>
    </row>
    <row r="479" spans="1:4" s="5" customFormat="1" x14ac:dyDescent="0.2">
      <c r="A479" s="65"/>
      <c r="B479" s="65"/>
      <c r="C479" s="65"/>
      <c r="D479" s="65"/>
    </row>
    <row r="480" spans="1:4" s="5" customFormat="1" x14ac:dyDescent="0.2">
      <c r="A480" s="65"/>
      <c r="B480" s="65"/>
      <c r="C480" s="65"/>
      <c r="D480" s="65"/>
    </row>
    <row r="481" spans="1:4" s="5" customFormat="1" x14ac:dyDescent="0.2">
      <c r="A481" s="65"/>
      <c r="B481" s="65"/>
      <c r="C481" s="65"/>
      <c r="D481" s="65"/>
    </row>
    <row r="482" spans="1:4" s="5" customFormat="1" x14ac:dyDescent="0.2">
      <c r="A482" s="65"/>
      <c r="B482" s="65"/>
      <c r="C482" s="65"/>
      <c r="D482" s="65"/>
    </row>
    <row r="483" spans="1:4" s="5" customFormat="1" x14ac:dyDescent="0.2">
      <c r="A483" s="65"/>
      <c r="B483" s="65"/>
      <c r="C483" s="65"/>
      <c r="D483" s="65"/>
    </row>
    <row r="484" spans="1:4" s="5" customFormat="1" x14ac:dyDescent="0.2">
      <c r="A484" s="65"/>
      <c r="B484" s="65"/>
      <c r="C484" s="65"/>
      <c r="D484" s="65"/>
    </row>
    <row r="485" spans="1:4" s="5" customFormat="1" x14ac:dyDescent="0.2">
      <c r="A485" s="65"/>
      <c r="B485" s="65"/>
      <c r="C485" s="65"/>
      <c r="D485" s="65"/>
    </row>
    <row r="486" spans="1:4" s="5" customFormat="1" x14ac:dyDescent="0.2">
      <c r="A486" s="65"/>
      <c r="B486" s="65"/>
      <c r="C486" s="65"/>
      <c r="D486" s="65"/>
    </row>
    <row r="487" spans="1:4" s="5" customFormat="1" x14ac:dyDescent="0.2">
      <c r="A487" s="65"/>
      <c r="B487" s="65"/>
      <c r="C487" s="65"/>
      <c r="D487" s="65"/>
    </row>
    <row r="488" spans="1:4" s="5" customFormat="1" x14ac:dyDescent="0.2">
      <c r="A488" s="65"/>
      <c r="B488" s="65"/>
      <c r="C488" s="65"/>
      <c r="D488" s="65"/>
    </row>
    <row r="489" spans="1:4" s="5" customFormat="1" x14ac:dyDescent="0.2">
      <c r="A489" s="65"/>
      <c r="B489" s="65"/>
      <c r="C489" s="65"/>
      <c r="D489" s="65"/>
    </row>
    <row r="490" spans="1:4" s="5" customFormat="1" x14ac:dyDescent="0.2">
      <c r="A490" s="65"/>
      <c r="B490" s="65"/>
      <c r="C490" s="65"/>
      <c r="D490" s="65"/>
    </row>
    <row r="491" spans="1:4" s="5" customFormat="1" x14ac:dyDescent="0.2">
      <c r="A491" s="65"/>
      <c r="B491" s="65"/>
      <c r="C491" s="65"/>
      <c r="D491" s="65"/>
    </row>
    <row r="492" spans="1:4" s="5" customFormat="1" x14ac:dyDescent="0.2">
      <c r="A492" s="65"/>
      <c r="B492" s="65"/>
      <c r="C492" s="65"/>
      <c r="D492" s="65"/>
    </row>
    <row r="493" spans="1:4" s="5" customFormat="1" x14ac:dyDescent="0.2">
      <c r="A493" s="65"/>
      <c r="B493" s="65"/>
      <c r="C493" s="65"/>
      <c r="D493" s="65"/>
    </row>
    <row r="494" spans="1:4" s="5" customFormat="1" x14ac:dyDescent="0.2">
      <c r="A494" s="65"/>
      <c r="B494" s="65"/>
      <c r="C494" s="65"/>
      <c r="D494" s="65"/>
    </row>
    <row r="495" spans="1:4" s="5" customFormat="1" x14ac:dyDescent="0.2">
      <c r="A495" s="65"/>
      <c r="B495" s="65"/>
      <c r="C495" s="65"/>
      <c r="D495" s="65"/>
    </row>
    <row r="496" spans="1:4" s="5" customFormat="1" x14ac:dyDescent="0.2">
      <c r="A496" s="65"/>
      <c r="B496" s="65"/>
      <c r="C496" s="65"/>
      <c r="D496" s="65"/>
    </row>
    <row r="497" spans="1:4" s="5" customFormat="1" x14ac:dyDescent="0.2">
      <c r="A497" s="65"/>
      <c r="B497" s="65"/>
      <c r="C497" s="65"/>
      <c r="D497" s="65"/>
    </row>
    <row r="498" spans="1:4" s="5" customFormat="1" x14ac:dyDescent="0.2">
      <c r="A498" s="65"/>
      <c r="B498" s="65"/>
      <c r="C498" s="65"/>
      <c r="D498" s="65"/>
    </row>
    <row r="499" spans="1:4" s="5" customFormat="1" x14ac:dyDescent="0.2">
      <c r="A499" s="65"/>
      <c r="B499" s="65"/>
      <c r="C499" s="65"/>
      <c r="D499" s="65"/>
    </row>
    <row r="500" spans="1:4" s="5" customFormat="1" x14ac:dyDescent="0.2">
      <c r="A500" s="65"/>
      <c r="B500" s="65"/>
      <c r="C500" s="65"/>
      <c r="D500" s="65"/>
    </row>
    <row r="501" spans="1:4" s="5" customFormat="1" x14ac:dyDescent="0.2">
      <c r="A501" s="65"/>
      <c r="B501" s="65"/>
      <c r="C501" s="65"/>
      <c r="D501" s="65"/>
    </row>
    <row r="502" spans="1:4" s="5" customFormat="1" x14ac:dyDescent="0.2">
      <c r="A502" s="65"/>
      <c r="B502" s="65"/>
      <c r="C502" s="65"/>
      <c r="D502" s="65"/>
    </row>
    <row r="503" spans="1:4" s="5" customFormat="1" x14ac:dyDescent="0.2">
      <c r="A503" s="65"/>
      <c r="B503" s="65"/>
      <c r="C503" s="65"/>
      <c r="D503" s="65"/>
    </row>
    <row r="504" spans="1:4" s="5" customFormat="1" x14ac:dyDescent="0.2">
      <c r="A504" s="65"/>
      <c r="B504" s="65"/>
      <c r="C504" s="65"/>
      <c r="D504" s="65"/>
    </row>
    <row r="505" spans="1:4" s="5" customFormat="1" x14ac:dyDescent="0.2">
      <c r="A505" s="65"/>
      <c r="B505" s="65"/>
      <c r="C505" s="65"/>
      <c r="D505" s="65"/>
    </row>
    <row r="506" spans="1:4" s="5" customFormat="1" x14ac:dyDescent="0.2">
      <c r="A506" s="65"/>
      <c r="B506" s="65"/>
      <c r="C506" s="65"/>
      <c r="D506" s="65"/>
    </row>
    <row r="507" spans="1:4" s="5" customFormat="1" x14ac:dyDescent="0.2">
      <c r="A507" s="65"/>
      <c r="B507" s="65"/>
      <c r="C507" s="65"/>
      <c r="D507" s="65"/>
    </row>
    <row r="508" spans="1:4" s="5" customFormat="1" x14ac:dyDescent="0.2">
      <c r="A508" s="65"/>
      <c r="B508" s="65"/>
      <c r="C508" s="65"/>
      <c r="D508" s="65"/>
    </row>
    <row r="509" spans="1:4" s="5" customFormat="1" x14ac:dyDescent="0.2">
      <c r="A509" s="65"/>
      <c r="B509" s="65"/>
      <c r="C509" s="65"/>
      <c r="D509" s="65"/>
    </row>
    <row r="510" spans="1:4" s="5" customFormat="1" x14ac:dyDescent="0.2">
      <c r="A510" s="65"/>
      <c r="B510" s="65"/>
      <c r="C510" s="65"/>
      <c r="D510" s="65"/>
    </row>
    <row r="511" spans="1:4" s="5" customFormat="1" x14ac:dyDescent="0.2">
      <c r="A511" s="65"/>
      <c r="B511" s="65"/>
      <c r="C511" s="65"/>
      <c r="D511" s="65"/>
    </row>
    <row r="512" spans="1:4" s="5" customFormat="1" x14ac:dyDescent="0.2">
      <c r="A512" s="65"/>
      <c r="B512" s="65"/>
      <c r="C512" s="65"/>
      <c r="D512" s="65"/>
    </row>
    <row r="513" spans="1:4" s="5" customFormat="1" x14ac:dyDescent="0.2">
      <c r="A513" s="65"/>
      <c r="B513" s="65"/>
      <c r="C513" s="65"/>
      <c r="D513" s="65"/>
    </row>
    <row r="514" spans="1:4" s="5" customFormat="1" x14ac:dyDescent="0.2">
      <c r="A514" s="65"/>
      <c r="B514" s="65"/>
      <c r="C514" s="65"/>
      <c r="D514" s="65"/>
    </row>
    <row r="515" spans="1:4" s="5" customFormat="1" x14ac:dyDescent="0.2">
      <c r="A515" s="65"/>
      <c r="B515" s="65"/>
      <c r="C515" s="65"/>
      <c r="D515" s="65"/>
    </row>
    <row r="516" spans="1:4" s="5" customFormat="1" x14ac:dyDescent="0.2">
      <c r="A516" s="65"/>
      <c r="B516" s="65"/>
      <c r="C516" s="65"/>
      <c r="D516" s="65"/>
    </row>
    <row r="517" spans="1:4" s="5" customFormat="1" x14ac:dyDescent="0.2">
      <c r="A517" s="65"/>
      <c r="B517" s="65"/>
      <c r="C517" s="65"/>
      <c r="D517" s="65"/>
    </row>
    <row r="518" spans="1:4" s="5" customFormat="1" x14ac:dyDescent="0.2">
      <c r="A518" s="65"/>
      <c r="B518" s="65"/>
      <c r="C518" s="65"/>
      <c r="D518" s="65"/>
    </row>
    <row r="519" spans="1:4" s="5" customFormat="1" x14ac:dyDescent="0.2">
      <c r="A519" s="65"/>
      <c r="B519" s="65"/>
      <c r="C519" s="65"/>
      <c r="D519" s="65"/>
    </row>
    <row r="520" spans="1:4" s="5" customFormat="1" x14ac:dyDescent="0.2">
      <c r="A520" s="65"/>
      <c r="B520" s="65"/>
      <c r="C520" s="65"/>
      <c r="D520" s="65"/>
    </row>
    <row r="521" spans="1:4" s="5" customFormat="1" x14ac:dyDescent="0.2">
      <c r="A521" s="65"/>
      <c r="B521" s="65"/>
      <c r="C521" s="65"/>
      <c r="D521" s="65"/>
    </row>
    <row r="522" spans="1:4" s="5" customFormat="1" x14ac:dyDescent="0.2">
      <c r="A522" s="65"/>
      <c r="B522" s="65"/>
      <c r="C522" s="65"/>
      <c r="D522" s="65"/>
    </row>
    <row r="523" spans="1:4" s="5" customFormat="1" x14ac:dyDescent="0.2">
      <c r="A523" s="65"/>
      <c r="B523" s="65"/>
      <c r="C523" s="65"/>
      <c r="D523" s="65"/>
    </row>
    <row r="524" spans="1:4" s="5" customFormat="1" x14ac:dyDescent="0.2">
      <c r="A524" s="65"/>
      <c r="B524" s="65"/>
      <c r="C524" s="65"/>
      <c r="D524" s="65"/>
    </row>
    <row r="525" spans="1:4" s="5" customFormat="1" x14ac:dyDescent="0.2">
      <c r="A525" s="65"/>
      <c r="B525" s="65"/>
      <c r="C525" s="65"/>
      <c r="D525" s="65"/>
    </row>
    <row r="526" spans="1:4" s="5" customFormat="1" x14ac:dyDescent="0.2">
      <c r="A526" s="65"/>
      <c r="B526" s="65"/>
      <c r="C526" s="65"/>
      <c r="D526" s="65"/>
    </row>
    <row r="527" spans="1:4" s="5" customFormat="1" x14ac:dyDescent="0.2">
      <c r="A527" s="65"/>
      <c r="B527" s="65"/>
      <c r="C527" s="65"/>
      <c r="D527" s="65"/>
    </row>
    <row r="528" spans="1:4" s="5" customFormat="1" x14ac:dyDescent="0.2">
      <c r="A528" s="65"/>
      <c r="B528" s="65"/>
      <c r="C528" s="65"/>
      <c r="D528" s="65"/>
    </row>
    <row r="529" spans="1:4" s="5" customFormat="1" x14ac:dyDescent="0.2">
      <c r="A529" s="65"/>
      <c r="B529" s="65"/>
      <c r="C529" s="65"/>
      <c r="D529" s="65"/>
    </row>
    <row r="530" spans="1:4" s="5" customFormat="1" x14ac:dyDescent="0.2">
      <c r="A530" s="65"/>
      <c r="B530" s="65"/>
      <c r="C530" s="65"/>
      <c r="D530" s="65"/>
    </row>
    <row r="531" spans="1:4" s="5" customFormat="1" x14ac:dyDescent="0.2">
      <c r="A531" s="65"/>
      <c r="B531" s="65"/>
      <c r="C531" s="65"/>
      <c r="D531" s="65"/>
    </row>
    <row r="532" spans="1:4" s="5" customFormat="1" x14ac:dyDescent="0.2">
      <c r="A532" s="65"/>
      <c r="B532" s="65"/>
      <c r="C532" s="65"/>
      <c r="D532" s="65"/>
    </row>
    <row r="533" spans="1:4" s="5" customFormat="1" x14ac:dyDescent="0.2">
      <c r="A533" s="65"/>
      <c r="B533" s="65"/>
      <c r="C533" s="65"/>
      <c r="D533" s="65"/>
    </row>
    <row r="534" spans="1:4" s="5" customFormat="1" x14ac:dyDescent="0.2">
      <c r="A534" s="65"/>
      <c r="B534" s="65"/>
      <c r="C534" s="65"/>
      <c r="D534" s="65"/>
    </row>
    <row r="535" spans="1:4" s="5" customFormat="1" x14ac:dyDescent="0.2">
      <c r="A535" s="65"/>
      <c r="B535" s="65"/>
      <c r="C535" s="65"/>
      <c r="D535" s="65"/>
    </row>
    <row r="536" spans="1:4" s="5" customFormat="1" x14ac:dyDescent="0.2">
      <c r="A536" s="65"/>
      <c r="B536" s="65"/>
      <c r="C536" s="65"/>
      <c r="D536" s="65"/>
    </row>
    <row r="537" spans="1:4" s="5" customFormat="1" x14ac:dyDescent="0.2">
      <c r="A537" s="65"/>
      <c r="B537" s="65"/>
      <c r="C537" s="65"/>
      <c r="D537" s="65"/>
    </row>
    <row r="538" spans="1:4" s="5" customFormat="1" x14ac:dyDescent="0.2">
      <c r="A538" s="65"/>
      <c r="B538" s="65"/>
      <c r="C538" s="65"/>
      <c r="D538" s="65"/>
    </row>
    <row r="539" spans="1:4" s="5" customFormat="1" x14ac:dyDescent="0.2">
      <c r="A539" s="65"/>
      <c r="B539" s="65"/>
      <c r="C539" s="65"/>
      <c r="D539" s="65"/>
    </row>
    <row r="540" spans="1:4" s="5" customFormat="1" x14ac:dyDescent="0.2">
      <c r="A540" s="65"/>
      <c r="B540" s="65"/>
      <c r="C540" s="65"/>
      <c r="D540" s="65"/>
    </row>
    <row r="541" spans="1:4" s="5" customFormat="1" x14ac:dyDescent="0.2">
      <c r="A541" s="65"/>
      <c r="B541" s="65"/>
      <c r="C541" s="65"/>
      <c r="D541" s="65"/>
    </row>
    <row r="542" spans="1:4" s="5" customFormat="1" x14ac:dyDescent="0.2">
      <c r="A542" s="65"/>
      <c r="B542" s="65"/>
      <c r="C542" s="65"/>
      <c r="D542" s="65"/>
    </row>
    <row r="543" spans="1:4" s="5" customFormat="1" x14ac:dyDescent="0.2">
      <c r="A543" s="65"/>
      <c r="B543" s="65"/>
      <c r="C543" s="65"/>
      <c r="D543" s="65"/>
    </row>
    <row r="544" spans="1:4" s="5" customFormat="1" x14ac:dyDescent="0.2">
      <c r="A544" s="65"/>
      <c r="B544" s="65"/>
      <c r="C544" s="65"/>
      <c r="D544" s="65"/>
    </row>
    <row r="545" spans="1:4" s="5" customFormat="1" x14ac:dyDescent="0.2">
      <c r="A545" s="65"/>
      <c r="B545" s="65"/>
      <c r="C545" s="65"/>
      <c r="D545" s="65"/>
    </row>
    <row r="546" spans="1:4" s="5" customFormat="1" x14ac:dyDescent="0.2">
      <c r="A546" s="65"/>
      <c r="B546" s="65"/>
      <c r="C546" s="65"/>
      <c r="D546" s="65"/>
    </row>
    <row r="547" spans="1:4" s="5" customFormat="1" x14ac:dyDescent="0.2">
      <c r="A547" s="65"/>
      <c r="B547" s="65"/>
      <c r="C547" s="65"/>
      <c r="D547" s="65"/>
    </row>
    <row r="548" spans="1:4" s="5" customFormat="1" x14ac:dyDescent="0.2">
      <c r="A548" s="65"/>
      <c r="B548" s="65"/>
      <c r="C548" s="65"/>
      <c r="D548" s="65"/>
    </row>
    <row r="549" spans="1:4" s="5" customFormat="1" x14ac:dyDescent="0.2">
      <c r="A549" s="65"/>
      <c r="B549" s="65"/>
      <c r="C549" s="65"/>
      <c r="D549" s="65"/>
    </row>
    <row r="550" spans="1:4" s="5" customFormat="1" x14ac:dyDescent="0.2">
      <c r="A550" s="65"/>
      <c r="B550" s="65"/>
      <c r="C550" s="65"/>
      <c r="D550" s="65"/>
    </row>
    <row r="551" spans="1:4" s="5" customFormat="1" x14ac:dyDescent="0.2">
      <c r="A551" s="65"/>
      <c r="B551" s="65"/>
      <c r="C551" s="65"/>
      <c r="D551" s="65"/>
    </row>
    <row r="552" spans="1:4" s="5" customFormat="1" x14ac:dyDescent="0.2">
      <c r="A552" s="65"/>
      <c r="B552" s="65"/>
      <c r="C552" s="65"/>
      <c r="D552" s="65"/>
    </row>
    <row r="553" spans="1:4" s="5" customFormat="1" x14ac:dyDescent="0.2">
      <c r="A553" s="65"/>
      <c r="B553" s="65"/>
      <c r="C553" s="65"/>
      <c r="D553" s="65"/>
    </row>
    <row r="554" spans="1:4" s="5" customFormat="1" x14ac:dyDescent="0.2">
      <c r="A554" s="65"/>
      <c r="B554" s="65"/>
      <c r="C554" s="65"/>
      <c r="D554" s="65"/>
    </row>
    <row r="555" spans="1:4" s="5" customFormat="1" x14ac:dyDescent="0.2">
      <c r="A555" s="65"/>
      <c r="B555" s="65"/>
      <c r="C555" s="65"/>
      <c r="D555" s="65"/>
    </row>
    <row r="556" spans="1:4" s="5" customFormat="1" x14ac:dyDescent="0.2">
      <c r="A556" s="65"/>
      <c r="B556" s="65"/>
      <c r="C556" s="65"/>
      <c r="D556" s="65"/>
    </row>
    <row r="557" spans="1:4" s="5" customFormat="1" x14ac:dyDescent="0.2">
      <c r="A557" s="65"/>
      <c r="B557" s="65"/>
      <c r="C557" s="65"/>
      <c r="D557" s="65"/>
    </row>
    <row r="558" spans="1:4" s="5" customFormat="1" x14ac:dyDescent="0.2">
      <c r="A558" s="65"/>
      <c r="B558" s="65"/>
      <c r="C558" s="65"/>
      <c r="D558" s="65"/>
    </row>
    <row r="559" spans="1:4" s="5" customFormat="1" x14ac:dyDescent="0.2">
      <c r="A559" s="65"/>
      <c r="B559" s="65"/>
      <c r="C559" s="65"/>
      <c r="D559" s="65"/>
    </row>
    <row r="560" spans="1:4" s="5" customFormat="1" x14ac:dyDescent="0.2">
      <c r="A560" s="65"/>
      <c r="B560" s="65"/>
      <c r="C560" s="65"/>
      <c r="D560" s="65"/>
    </row>
    <row r="561" spans="1:4" s="5" customFormat="1" x14ac:dyDescent="0.2">
      <c r="A561" s="65"/>
      <c r="B561" s="65"/>
      <c r="C561" s="65"/>
      <c r="D561" s="65"/>
    </row>
    <row r="562" spans="1:4" s="5" customFormat="1" x14ac:dyDescent="0.2">
      <c r="A562" s="65"/>
      <c r="B562" s="65"/>
      <c r="C562" s="65"/>
      <c r="D562" s="65"/>
    </row>
    <row r="563" spans="1:4" s="5" customFormat="1" x14ac:dyDescent="0.2">
      <c r="A563" s="65"/>
      <c r="B563" s="65"/>
      <c r="C563" s="65"/>
      <c r="D563" s="65"/>
    </row>
    <row r="564" spans="1:4" s="5" customFormat="1" x14ac:dyDescent="0.2">
      <c r="A564" s="65"/>
      <c r="B564" s="65"/>
      <c r="C564" s="65"/>
      <c r="D564" s="65"/>
    </row>
    <row r="565" spans="1:4" s="5" customFormat="1" x14ac:dyDescent="0.2">
      <c r="A565" s="65"/>
      <c r="B565" s="65"/>
      <c r="C565" s="65"/>
      <c r="D565" s="65"/>
    </row>
    <row r="566" spans="1:4" s="5" customFormat="1" x14ac:dyDescent="0.2">
      <c r="A566" s="65"/>
      <c r="B566" s="65"/>
      <c r="C566" s="65"/>
      <c r="D566" s="65"/>
    </row>
    <row r="567" spans="1:4" s="5" customFormat="1" x14ac:dyDescent="0.2">
      <c r="A567" s="65"/>
      <c r="B567" s="65"/>
      <c r="C567" s="65"/>
      <c r="D567" s="65"/>
    </row>
    <row r="568" spans="1:4" s="5" customFormat="1" x14ac:dyDescent="0.2">
      <c r="A568" s="65"/>
      <c r="B568" s="65"/>
      <c r="C568" s="65"/>
      <c r="D568" s="65"/>
    </row>
    <row r="569" spans="1:4" s="5" customFormat="1" x14ac:dyDescent="0.2">
      <c r="A569" s="65"/>
      <c r="B569" s="65"/>
      <c r="C569" s="65"/>
      <c r="D569" s="65"/>
    </row>
    <row r="570" spans="1:4" s="5" customFormat="1" x14ac:dyDescent="0.2">
      <c r="A570" s="65"/>
      <c r="B570" s="65"/>
      <c r="C570" s="65"/>
      <c r="D570" s="65"/>
    </row>
    <row r="571" spans="1:4" s="5" customFormat="1" x14ac:dyDescent="0.2">
      <c r="A571" s="65"/>
      <c r="B571" s="65"/>
      <c r="C571" s="65"/>
      <c r="D571" s="65"/>
    </row>
    <row r="572" spans="1:4" s="5" customFormat="1" x14ac:dyDescent="0.2">
      <c r="A572" s="65"/>
      <c r="B572" s="65"/>
      <c r="C572" s="65"/>
      <c r="D572" s="65"/>
    </row>
    <row r="573" spans="1:4" s="5" customFormat="1" x14ac:dyDescent="0.2">
      <c r="A573" s="65"/>
      <c r="B573" s="65"/>
      <c r="C573" s="65"/>
      <c r="D573" s="65"/>
    </row>
    <row r="574" spans="1:4" s="5" customFormat="1" x14ac:dyDescent="0.2">
      <c r="A574" s="65"/>
      <c r="B574" s="65"/>
      <c r="C574" s="65"/>
      <c r="D574" s="65"/>
    </row>
    <row r="575" spans="1:4" s="5" customFormat="1" x14ac:dyDescent="0.2">
      <c r="A575" s="65"/>
      <c r="B575" s="65"/>
      <c r="C575" s="65"/>
      <c r="D575" s="65"/>
    </row>
    <row r="576" spans="1:4" s="5" customFormat="1" x14ac:dyDescent="0.2">
      <c r="A576" s="65"/>
      <c r="B576" s="65"/>
      <c r="C576" s="65"/>
      <c r="D576" s="65"/>
    </row>
    <row r="577" spans="1:4" s="5" customFormat="1" x14ac:dyDescent="0.2">
      <c r="A577" s="65"/>
      <c r="B577" s="65"/>
      <c r="C577" s="65"/>
      <c r="D577" s="65"/>
    </row>
    <row r="578" spans="1:4" s="5" customFormat="1" x14ac:dyDescent="0.2">
      <c r="A578" s="65"/>
      <c r="B578" s="65"/>
      <c r="C578" s="65"/>
      <c r="D578" s="65"/>
    </row>
    <row r="579" spans="1:4" s="5" customFormat="1" x14ac:dyDescent="0.2">
      <c r="A579" s="65"/>
      <c r="B579" s="65"/>
      <c r="C579" s="65"/>
      <c r="D579" s="65"/>
    </row>
    <row r="580" spans="1:4" s="5" customFormat="1" x14ac:dyDescent="0.2">
      <c r="A580" s="65"/>
      <c r="B580" s="65"/>
      <c r="C580" s="65"/>
      <c r="D580" s="65"/>
    </row>
    <row r="581" spans="1:4" s="5" customFormat="1" x14ac:dyDescent="0.2">
      <c r="A581" s="65"/>
      <c r="B581" s="65"/>
      <c r="C581" s="65"/>
      <c r="D581" s="65"/>
    </row>
    <row r="582" spans="1:4" s="5" customFormat="1" x14ac:dyDescent="0.2">
      <c r="A582" s="65"/>
      <c r="B582" s="65"/>
      <c r="C582" s="65"/>
      <c r="D582" s="65"/>
    </row>
    <row r="583" spans="1:4" s="5" customFormat="1" x14ac:dyDescent="0.2">
      <c r="A583" s="65"/>
      <c r="B583" s="65"/>
      <c r="C583" s="65"/>
      <c r="D583" s="65"/>
    </row>
    <row r="584" spans="1:4" s="5" customFormat="1" x14ac:dyDescent="0.2">
      <c r="A584" s="65"/>
      <c r="B584" s="65"/>
      <c r="C584" s="65"/>
      <c r="D584" s="65"/>
    </row>
    <row r="585" spans="1:4" s="5" customFormat="1" x14ac:dyDescent="0.2">
      <c r="A585" s="65"/>
      <c r="B585" s="65"/>
      <c r="C585" s="65"/>
      <c r="D585" s="65"/>
    </row>
    <row r="586" spans="1:4" s="5" customFormat="1" x14ac:dyDescent="0.2">
      <c r="A586" s="65"/>
      <c r="B586" s="65"/>
      <c r="C586" s="65"/>
      <c r="D586" s="65"/>
    </row>
    <row r="587" spans="1:4" s="5" customFormat="1" x14ac:dyDescent="0.2">
      <c r="A587" s="65"/>
      <c r="B587" s="65"/>
      <c r="C587" s="65"/>
      <c r="D587" s="65"/>
    </row>
    <row r="588" spans="1:4" s="5" customFormat="1" x14ac:dyDescent="0.2">
      <c r="A588" s="65"/>
      <c r="B588" s="65"/>
      <c r="C588" s="65"/>
      <c r="D588" s="65"/>
    </row>
    <row r="589" spans="1:4" s="5" customFormat="1" x14ac:dyDescent="0.2">
      <c r="A589" s="65"/>
      <c r="B589" s="65"/>
      <c r="C589" s="65"/>
      <c r="D589" s="65"/>
    </row>
    <row r="590" spans="1:4" s="5" customFormat="1" x14ac:dyDescent="0.2">
      <c r="A590" s="65"/>
      <c r="B590" s="65"/>
      <c r="C590" s="65"/>
      <c r="D590" s="65"/>
    </row>
    <row r="591" spans="1:4" s="5" customFormat="1" x14ac:dyDescent="0.2">
      <c r="A591" s="65"/>
      <c r="B591" s="65"/>
      <c r="C591" s="65"/>
      <c r="D591" s="65"/>
    </row>
    <row r="592" spans="1:4" s="5" customFormat="1" x14ac:dyDescent="0.2">
      <c r="A592" s="65"/>
      <c r="B592" s="65"/>
      <c r="C592" s="65"/>
      <c r="D592" s="65"/>
    </row>
    <row r="593" spans="1:4" s="5" customFormat="1" x14ac:dyDescent="0.2">
      <c r="A593" s="65"/>
      <c r="B593" s="65"/>
      <c r="C593" s="65"/>
      <c r="D593" s="65"/>
    </row>
    <row r="594" spans="1:4" s="5" customFormat="1" x14ac:dyDescent="0.2">
      <c r="A594" s="65"/>
      <c r="B594" s="65"/>
      <c r="C594" s="65"/>
      <c r="D594" s="65"/>
    </row>
    <row r="595" spans="1:4" s="5" customFormat="1" x14ac:dyDescent="0.2">
      <c r="A595" s="65"/>
      <c r="B595" s="65"/>
      <c r="C595" s="65"/>
      <c r="D595" s="65"/>
    </row>
    <row r="596" spans="1:4" s="5" customFormat="1" x14ac:dyDescent="0.2">
      <c r="A596" s="65"/>
      <c r="B596" s="65"/>
      <c r="C596" s="65"/>
      <c r="D596" s="65"/>
    </row>
    <row r="597" spans="1:4" s="5" customFormat="1" x14ac:dyDescent="0.2">
      <c r="A597" s="65"/>
      <c r="B597" s="65"/>
      <c r="C597" s="65"/>
      <c r="D597" s="65"/>
    </row>
    <row r="598" spans="1:4" s="5" customFormat="1" x14ac:dyDescent="0.2">
      <c r="A598" s="65"/>
      <c r="B598" s="65"/>
      <c r="C598" s="65"/>
      <c r="D598" s="65"/>
    </row>
    <row r="599" spans="1:4" s="5" customFormat="1" x14ac:dyDescent="0.2">
      <c r="A599" s="65"/>
      <c r="B599" s="65"/>
      <c r="C599" s="65"/>
      <c r="D599" s="65"/>
    </row>
    <row r="600" spans="1:4" s="5" customFormat="1" x14ac:dyDescent="0.2">
      <c r="A600" s="65"/>
      <c r="B600" s="65"/>
      <c r="C600" s="65"/>
      <c r="D600" s="65"/>
    </row>
    <row r="601" spans="1:4" s="5" customFormat="1" x14ac:dyDescent="0.2">
      <c r="A601" s="65"/>
      <c r="B601" s="65"/>
      <c r="C601" s="65"/>
      <c r="D601" s="65"/>
    </row>
    <row r="602" spans="1:4" s="5" customFormat="1" x14ac:dyDescent="0.2">
      <c r="A602" s="65"/>
      <c r="B602" s="65"/>
      <c r="C602" s="65"/>
      <c r="D602" s="65"/>
    </row>
    <row r="603" spans="1:4" s="5" customFormat="1" x14ac:dyDescent="0.2">
      <c r="A603" s="65"/>
      <c r="B603" s="65"/>
      <c r="C603" s="65"/>
      <c r="D603" s="65"/>
    </row>
    <row r="604" spans="1:4" s="5" customFormat="1" x14ac:dyDescent="0.2">
      <c r="A604" s="65"/>
      <c r="B604" s="65"/>
      <c r="C604" s="65"/>
      <c r="D604" s="65"/>
    </row>
    <row r="605" spans="1:4" s="5" customFormat="1" x14ac:dyDescent="0.2">
      <c r="A605" s="65"/>
      <c r="B605" s="65"/>
      <c r="C605" s="65"/>
      <c r="D605" s="65"/>
    </row>
    <row r="606" spans="1:4" s="5" customFormat="1" x14ac:dyDescent="0.2">
      <c r="A606" s="65"/>
      <c r="B606" s="65"/>
      <c r="C606" s="65"/>
      <c r="D606" s="65"/>
    </row>
    <row r="607" spans="1:4" s="5" customFormat="1" x14ac:dyDescent="0.2">
      <c r="A607" s="65"/>
      <c r="B607" s="65"/>
      <c r="C607" s="65"/>
      <c r="D607" s="65"/>
    </row>
    <row r="608" spans="1:4" s="5" customFormat="1" x14ac:dyDescent="0.2">
      <c r="A608" s="65"/>
      <c r="B608" s="65"/>
      <c r="C608" s="65"/>
      <c r="D608" s="65"/>
    </row>
    <row r="609" spans="1:4" s="5" customFormat="1" x14ac:dyDescent="0.2">
      <c r="A609" s="65"/>
      <c r="B609" s="65"/>
      <c r="C609" s="65"/>
      <c r="D609" s="65"/>
    </row>
    <row r="610" spans="1:4" s="5" customFormat="1" x14ac:dyDescent="0.2">
      <c r="A610" s="65"/>
      <c r="B610" s="65"/>
      <c r="C610" s="65"/>
      <c r="D610" s="65"/>
    </row>
    <row r="611" spans="1:4" s="5" customFormat="1" x14ac:dyDescent="0.2">
      <c r="A611" s="65"/>
      <c r="B611" s="65"/>
      <c r="C611" s="65"/>
      <c r="D611" s="65"/>
    </row>
    <row r="612" spans="1:4" s="5" customFormat="1" x14ac:dyDescent="0.2">
      <c r="A612" s="65"/>
      <c r="B612" s="65"/>
      <c r="C612" s="65"/>
      <c r="D612" s="65"/>
    </row>
    <row r="613" spans="1:4" s="5" customFormat="1" x14ac:dyDescent="0.2">
      <c r="A613" s="65"/>
      <c r="B613" s="65"/>
      <c r="C613" s="65"/>
      <c r="D613" s="65"/>
    </row>
    <row r="614" spans="1:4" s="5" customFormat="1" x14ac:dyDescent="0.2">
      <c r="A614" s="65"/>
      <c r="B614" s="65"/>
      <c r="C614" s="65"/>
      <c r="D614" s="65"/>
    </row>
    <row r="615" spans="1:4" s="5" customFormat="1" x14ac:dyDescent="0.2">
      <c r="A615" s="65"/>
      <c r="B615" s="65"/>
      <c r="C615" s="65"/>
      <c r="D615" s="65"/>
    </row>
    <row r="616" spans="1:4" s="5" customFormat="1" x14ac:dyDescent="0.2">
      <c r="A616" s="65"/>
      <c r="B616" s="65"/>
      <c r="C616" s="65"/>
      <c r="D616" s="65"/>
    </row>
    <row r="617" spans="1:4" s="5" customFormat="1" x14ac:dyDescent="0.2">
      <c r="A617" s="65"/>
      <c r="B617" s="65"/>
      <c r="C617" s="65"/>
      <c r="D617" s="65"/>
    </row>
    <row r="618" spans="1:4" s="5" customFormat="1" x14ac:dyDescent="0.2">
      <c r="A618" s="65"/>
      <c r="B618" s="65"/>
      <c r="C618" s="65"/>
      <c r="D618" s="65"/>
    </row>
    <row r="619" spans="1:4" s="5" customFormat="1" x14ac:dyDescent="0.2">
      <c r="A619" s="65"/>
      <c r="B619" s="65"/>
      <c r="C619" s="65"/>
      <c r="D619" s="65"/>
    </row>
    <row r="620" spans="1:4" s="5" customFormat="1" x14ac:dyDescent="0.2">
      <c r="A620" s="65"/>
      <c r="B620" s="65"/>
      <c r="C620" s="65"/>
      <c r="D620" s="65"/>
    </row>
    <row r="621" spans="1:4" s="5" customFormat="1" x14ac:dyDescent="0.2">
      <c r="A621" s="65"/>
      <c r="B621" s="65"/>
      <c r="C621" s="65"/>
      <c r="D621" s="65"/>
    </row>
    <row r="622" spans="1:4" s="5" customFormat="1" x14ac:dyDescent="0.2">
      <c r="A622" s="65"/>
      <c r="B622" s="65"/>
      <c r="C622" s="65"/>
      <c r="D622" s="65"/>
    </row>
    <row r="623" spans="1:4" s="5" customFormat="1" x14ac:dyDescent="0.2">
      <c r="A623" s="65"/>
      <c r="B623" s="65"/>
      <c r="C623" s="65"/>
      <c r="D623" s="65"/>
    </row>
    <row r="624" spans="1:4" s="5" customFormat="1" x14ac:dyDescent="0.2">
      <c r="A624" s="65"/>
      <c r="B624" s="65"/>
      <c r="C624" s="65"/>
      <c r="D624" s="65"/>
    </row>
    <row r="625" spans="1:4" s="5" customFormat="1" x14ac:dyDescent="0.2">
      <c r="A625" s="65"/>
      <c r="B625" s="65"/>
      <c r="C625" s="65"/>
      <c r="D625" s="65"/>
    </row>
    <row r="626" spans="1:4" s="5" customFormat="1" x14ac:dyDescent="0.2">
      <c r="A626" s="65"/>
      <c r="B626" s="65"/>
      <c r="C626" s="65"/>
      <c r="D626" s="65"/>
    </row>
    <row r="627" spans="1:4" s="5" customFormat="1" x14ac:dyDescent="0.2">
      <c r="A627" s="65"/>
      <c r="B627" s="65"/>
      <c r="C627" s="65"/>
      <c r="D627" s="65"/>
    </row>
    <row r="628" spans="1:4" s="5" customFormat="1" x14ac:dyDescent="0.2">
      <c r="A628" s="65"/>
      <c r="B628" s="65"/>
      <c r="C628" s="65"/>
      <c r="D628" s="65"/>
    </row>
    <row r="629" spans="1:4" s="5" customFormat="1" x14ac:dyDescent="0.2">
      <c r="A629" s="65"/>
      <c r="B629" s="65"/>
      <c r="C629" s="65"/>
      <c r="D629" s="65"/>
    </row>
    <row r="630" spans="1:4" s="5" customFormat="1" x14ac:dyDescent="0.2">
      <c r="A630" s="65"/>
      <c r="B630" s="65"/>
      <c r="C630" s="65"/>
      <c r="D630" s="65"/>
    </row>
    <row r="631" spans="1:4" s="5" customFormat="1" x14ac:dyDescent="0.2">
      <c r="A631" s="65"/>
      <c r="B631" s="65"/>
      <c r="C631" s="65"/>
      <c r="D631" s="65"/>
    </row>
    <row r="632" spans="1:4" s="5" customFormat="1" x14ac:dyDescent="0.2">
      <c r="A632" s="65"/>
      <c r="B632" s="65"/>
      <c r="C632" s="65"/>
      <c r="D632" s="65"/>
    </row>
    <row r="633" spans="1:4" s="5" customFormat="1" x14ac:dyDescent="0.2">
      <c r="A633" s="65"/>
      <c r="B633" s="65"/>
      <c r="C633" s="65"/>
      <c r="D633" s="65"/>
    </row>
    <row r="634" spans="1:4" s="5" customFormat="1" x14ac:dyDescent="0.2">
      <c r="A634" s="65"/>
      <c r="B634" s="65"/>
      <c r="C634" s="65"/>
      <c r="D634" s="65"/>
    </row>
    <row r="635" spans="1:4" s="5" customFormat="1" x14ac:dyDescent="0.2">
      <c r="A635" s="65"/>
      <c r="B635" s="65"/>
      <c r="C635" s="65"/>
      <c r="D635" s="65"/>
    </row>
    <row r="636" spans="1:4" s="5" customFormat="1" x14ac:dyDescent="0.2">
      <c r="A636" s="65"/>
      <c r="B636" s="65"/>
      <c r="C636" s="65"/>
      <c r="D636" s="65"/>
    </row>
    <row r="637" spans="1:4" s="5" customFormat="1" x14ac:dyDescent="0.2">
      <c r="A637" s="65"/>
      <c r="B637" s="65"/>
      <c r="C637" s="65"/>
      <c r="D637" s="65"/>
    </row>
    <row r="638" spans="1:4" s="5" customFormat="1" x14ac:dyDescent="0.2">
      <c r="A638" s="126"/>
      <c r="B638" s="126"/>
      <c r="C638" s="126"/>
      <c r="D638" s="65"/>
    </row>
  </sheetData>
  <sheetProtection algorithmName="SHA-512" hashValue="TlI19ARB1VxdSYMEQVHGncaG/LdOFAiuPhf7dfwyA+xWz03Cohysp5MdMrm0qbIOba3Ph9rbIU/1hAWYN0ztNg==" saltValue="Q49jApuPOujC0blR6HNdcQ==" spinCount="100000" sheet="1" objects="1" scenarios="1"/>
  <protectedRanges>
    <protectedRange sqref="C33" name="Range1"/>
  </protectedRanges>
  <mergeCells count="19">
    <mergeCell ref="H10:O16"/>
    <mergeCell ref="B26:C26"/>
    <mergeCell ref="B27:C27"/>
    <mergeCell ref="B30:C30"/>
    <mergeCell ref="B9:C9"/>
    <mergeCell ref="B20:C20"/>
    <mergeCell ref="B10:B11"/>
    <mergeCell ref="B12:B13"/>
    <mergeCell ref="B14:B15"/>
    <mergeCell ref="B21:C21"/>
    <mergeCell ref="B22:C22"/>
    <mergeCell ref="B23:C23"/>
    <mergeCell ref="B24:C24"/>
    <mergeCell ref="B25:C25"/>
    <mergeCell ref="B32:C32"/>
    <mergeCell ref="B34:C34"/>
    <mergeCell ref="B28:C28"/>
    <mergeCell ref="B29:C29"/>
    <mergeCell ref="B31:C31"/>
  </mergeCells>
  <hyperlinks>
    <hyperlink ref="C18" r:id="rId1"/>
  </hyperlinks>
  <pageMargins left="0.25" right="0.25" top="0.343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49"/>
  <sheetViews>
    <sheetView view="pageBreakPreview" zoomScaleNormal="100" zoomScaleSheetLayoutView="100" workbookViewId="0">
      <selection activeCell="E9" sqref="E9:R9"/>
    </sheetView>
  </sheetViews>
  <sheetFormatPr defaultColWidth="17.28515625" defaultRowHeight="16.5" customHeight="1" x14ac:dyDescent="0.2"/>
  <cols>
    <col min="1" max="1" width="2.85546875" customWidth="1"/>
    <col min="2" max="2" width="10" customWidth="1"/>
    <col min="3" max="17" width="6.7109375" customWidth="1"/>
    <col min="18" max="20" width="6.7109375" style="5" customWidth="1"/>
    <col min="21" max="21" width="9.42578125" style="5" customWidth="1"/>
    <col min="22" max="22" width="2.28515625" style="5" customWidth="1"/>
    <col min="23" max="23" width="17.28515625" style="5"/>
    <col min="24" max="31" width="8.42578125" style="5" customWidth="1"/>
    <col min="32" max="50" width="17.28515625" style="5"/>
  </cols>
  <sheetData>
    <row r="1" spans="1:31" ht="19.5" customHeight="1" x14ac:dyDescent="0.35">
      <c r="A1" s="65"/>
      <c r="B1" s="65"/>
      <c r="C1" s="62"/>
      <c r="D1" s="262" t="s">
        <v>152</v>
      </c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65"/>
      <c r="U1" s="65"/>
      <c r="V1" s="65"/>
    </row>
    <row r="2" spans="1:31" ht="9.9499999999999993" customHeight="1" x14ac:dyDescent="0.35">
      <c r="A2" s="65"/>
      <c r="B2" s="65"/>
      <c r="C2" s="62"/>
      <c r="D2" s="62"/>
      <c r="E2" s="62"/>
      <c r="F2" s="115"/>
      <c r="G2" s="115"/>
      <c r="H2" s="116"/>
      <c r="I2" s="116"/>
      <c r="J2" s="62"/>
      <c r="K2" s="62"/>
      <c r="L2" s="62"/>
      <c r="M2" s="62"/>
      <c r="N2" s="62"/>
      <c r="O2" s="62"/>
      <c r="P2" s="62"/>
      <c r="Q2" s="65"/>
      <c r="R2" s="65"/>
      <c r="S2" s="65"/>
      <c r="T2" s="65"/>
      <c r="U2" s="65"/>
      <c r="V2" s="65"/>
    </row>
    <row r="3" spans="1:31" ht="15" customHeight="1" x14ac:dyDescent="0.3">
      <c r="A3" s="65"/>
      <c r="B3" s="65"/>
      <c r="C3" s="242" t="s">
        <v>9</v>
      </c>
      <c r="D3" s="242"/>
      <c r="E3" s="265" t="s">
        <v>156</v>
      </c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65"/>
      <c r="T3" s="65"/>
      <c r="U3" s="65"/>
      <c r="V3" s="65"/>
    </row>
    <row r="4" spans="1:31" ht="9.9499999999999993" customHeight="1" x14ac:dyDescent="0.2">
      <c r="A4" s="65"/>
      <c r="B4" s="65"/>
      <c r="C4" s="117"/>
      <c r="D4" s="240"/>
      <c r="E4" s="240"/>
      <c r="F4" s="240"/>
      <c r="G4" s="240"/>
      <c r="H4" s="240"/>
      <c r="I4" s="240"/>
      <c r="J4" s="118"/>
      <c r="K4" s="119"/>
      <c r="L4" s="62"/>
      <c r="M4" s="62"/>
      <c r="N4" s="62"/>
      <c r="O4" s="62"/>
      <c r="P4" s="62"/>
      <c r="Q4" s="65"/>
      <c r="R4" s="65"/>
      <c r="S4" s="65"/>
      <c r="T4" s="65"/>
      <c r="U4" s="65"/>
      <c r="V4" s="65"/>
    </row>
    <row r="5" spans="1:31" ht="15" customHeight="1" x14ac:dyDescent="0.3">
      <c r="A5" s="65"/>
      <c r="B5" s="65"/>
      <c r="C5" s="242" t="s">
        <v>10</v>
      </c>
      <c r="D5" s="242"/>
      <c r="E5" s="266" t="s">
        <v>154</v>
      </c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65"/>
      <c r="T5" s="65"/>
      <c r="U5" s="65"/>
      <c r="V5" s="65"/>
    </row>
    <row r="6" spans="1:31" ht="9.9499999999999993" customHeight="1" x14ac:dyDescent="0.2">
      <c r="A6" s="65"/>
      <c r="B6" s="65"/>
      <c r="C6" s="117"/>
      <c r="D6" s="240"/>
      <c r="E6" s="240"/>
      <c r="F6" s="240"/>
      <c r="G6" s="240"/>
      <c r="H6" s="240"/>
      <c r="I6" s="240"/>
      <c r="J6" s="62"/>
      <c r="K6" s="62"/>
      <c r="L6" s="62"/>
      <c r="M6" s="62"/>
      <c r="N6" s="62"/>
      <c r="O6" s="62"/>
      <c r="P6" s="62"/>
      <c r="Q6" s="65"/>
      <c r="R6" s="65"/>
      <c r="S6" s="65"/>
      <c r="T6" s="65"/>
      <c r="U6" s="65"/>
      <c r="V6" s="65"/>
    </row>
    <row r="7" spans="1:31" ht="15" customHeight="1" x14ac:dyDescent="0.3">
      <c r="A7" s="65"/>
      <c r="B7" s="65"/>
      <c r="C7" s="242" t="s">
        <v>11</v>
      </c>
      <c r="D7" s="242"/>
      <c r="E7" s="266" t="s">
        <v>28</v>
      </c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71" t="s">
        <v>41</v>
      </c>
      <c r="T7" s="271"/>
      <c r="U7" s="271"/>
      <c r="V7" s="65"/>
    </row>
    <row r="8" spans="1:31" ht="13.5" customHeight="1" thickBot="1" x14ac:dyDescent="0.25">
      <c r="A8" s="65"/>
      <c r="B8" s="65"/>
      <c r="C8" s="120"/>
      <c r="D8" s="241"/>
      <c r="E8" s="241"/>
      <c r="F8" s="241"/>
      <c r="G8" s="241"/>
      <c r="H8" s="241"/>
      <c r="I8" s="241"/>
      <c r="J8" s="121"/>
      <c r="K8" s="65"/>
      <c r="L8" s="65"/>
      <c r="M8" s="65"/>
      <c r="N8" s="65"/>
      <c r="O8" s="65"/>
      <c r="P8" s="122"/>
      <c r="Q8" s="119"/>
      <c r="R8" s="269" t="s">
        <v>74</v>
      </c>
      <c r="S8" s="269"/>
      <c r="T8" s="269"/>
      <c r="U8" s="269"/>
      <c r="V8" s="65"/>
    </row>
    <row r="9" spans="1:31" ht="15" customHeight="1" x14ac:dyDescent="0.3">
      <c r="A9" s="65"/>
      <c r="B9" s="65"/>
      <c r="C9" s="242" t="s">
        <v>12</v>
      </c>
      <c r="D9" s="242"/>
      <c r="E9" s="268" t="s">
        <v>82</v>
      </c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7" t="s">
        <v>29</v>
      </c>
      <c r="T9" s="267"/>
      <c r="U9" s="267"/>
      <c r="V9" s="65"/>
      <c r="X9" s="199" t="s">
        <v>134</v>
      </c>
      <c r="Y9" s="200"/>
      <c r="Z9" s="200"/>
      <c r="AA9" s="200"/>
      <c r="AB9" s="200"/>
      <c r="AC9" s="200"/>
      <c r="AD9" s="200"/>
      <c r="AE9" s="201"/>
    </row>
    <row r="10" spans="1:31" ht="16.5" customHeight="1" x14ac:dyDescent="0.3">
      <c r="A10" s="65"/>
      <c r="B10" s="65"/>
      <c r="C10" s="123"/>
      <c r="D10" s="124"/>
      <c r="E10" s="124"/>
      <c r="F10" s="124"/>
      <c r="G10" s="124"/>
      <c r="H10" s="124"/>
      <c r="I10" s="124"/>
      <c r="J10" s="65"/>
      <c r="K10" s="65"/>
      <c r="L10" s="65"/>
      <c r="M10" s="65"/>
      <c r="N10" s="125" t="s">
        <v>22</v>
      </c>
      <c r="O10" s="126"/>
      <c r="P10" s="122"/>
      <c r="Q10" s="122"/>
      <c r="R10" s="270" t="s">
        <v>81</v>
      </c>
      <c r="S10" s="270"/>
      <c r="T10" s="270"/>
      <c r="U10" s="270"/>
      <c r="V10" s="127"/>
      <c r="W10" s="49"/>
      <c r="X10" s="202"/>
      <c r="Y10" s="203"/>
      <c r="Z10" s="203"/>
      <c r="AA10" s="203"/>
      <c r="AB10" s="203"/>
      <c r="AC10" s="203"/>
      <c r="AD10" s="203"/>
      <c r="AE10" s="204"/>
    </row>
    <row r="11" spans="1:31" ht="17.25" customHeight="1" x14ac:dyDescent="0.3">
      <c r="A11" s="65"/>
      <c r="B11" s="264" t="s">
        <v>27</v>
      </c>
      <c r="C11" s="264"/>
      <c r="D11" s="264"/>
      <c r="E11" s="264"/>
      <c r="F11" s="264"/>
      <c r="G11" s="264"/>
      <c r="H11" s="128" t="s">
        <v>155</v>
      </c>
      <c r="I11" s="129"/>
      <c r="J11" s="65"/>
      <c r="K11" s="65"/>
      <c r="L11" s="65"/>
      <c r="M11" s="65"/>
      <c r="N11" s="125" t="s">
        <v>31</v>
      </c>
      <c r="O11" s="263" t="s">
        <v>83</v>
      </c>
      <c r="P11" s="263"/>
      <c r="Q11" s="263"/>
      <c r="R11" s="263"/>
      <c r="S11" s="263"/>
      <c r="T11" s="263"/>
      <c r="U11" s="263"/>
      <c r="V11" s="130"/>
      <c r="W11" s="50"/>
      <c r="X11" s="202"/>
      <c r="Y11" s="203"/>
      <c r="Z11" s="203"/>
      <c r="AA11" s="203"/>
      <c r="AB11" s="203"/>
      <c r="AC11" s="203"/>
      <c r="AD11" s="203"/>
      <c r="AE11" s="204"/>
    </row>
    <row r="12" spans="1:31" ht="16.5" customHeight="1" x14ac:dyDescent="0.25">
      <c r="A12" s="65"/>
      <c r="B12" s="123"/>
      <c r="C12" s="123"/>
      <c r="D12" s="123"/>
      <c r="E12" s="123"/>
      <c r="F12" s="123"/>
      <c r="G12" s="123"/>
      <c r="H12" s="123"/>
      <c r="I12" s="123"/>
      <c r="J12" s="65"/>
      <c r="K12" s="65"/>
      <c r="L12" s="65"/>
      <c r="M12" s="65"/>
      <c r="N12" s="131" t="s">
        <v>38</v>
      </c>
      <c r="O12" s="126"/>
      <c r="P12" s="122"/>
      <c r="Q12" s="263" t="s">
        <v>37</v>
      </c>
      <c r="R12" s="263"/>
      <c r="S12" s="263"/>
      <c r="T12" s="263"/>
      <c r="U12" s="263"/>
      <c r="V12" s="130"/>
      <c r="W12" s="50"/>
      <c r="X12" s="202"/>
      <c r="Y12" s="203"/>
      <c r="Z12" s="203"/>
      <c r="AA12" s="203"/>
      <c r="AB12" s="203"/>
      <c r="AC12" s="203"/>
      <c r="AD12" s="203"/>
      <c r="AE12" s="204"/>
    </row>
    <row r="13" spans="1:31" ht="10.5" customHeight="1" x14ac:dyDescent="0.2">
      <c r="A13" s="126"/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65"/>
      <c r="X13" s="202"/>
      <c r="Y13" s="203"/>
      <c r="Z13" s="203"/>
      <c r="AA13" s="203"/>
      <c r="AB13" s="203"/>
      <c r="AC13" s="203"/>
      <c r="AD13" s="203"/>
      <c r="AE13" s="204"/>
    </row>
    <row r="14" spans="1:31" ht="24" customHeight="1" x14ac:dyDescent="0.4">
      <c r="A14" s="65"/>
      <c r="B14" s="243" t="s">
        <v>33</v>
      </c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65"/>
      <c r="X14" s="202"/>
      <c r="Y14" s="203"/>
      <c r="Z14" s="203"/>
      <c r="AA14" s="203"/>
      <c r="AB14" s="203"/>
      <c r="AC14" s="203"/>
      <c r="AD14" s="203"/>
      <c r="AE14" s="204"/>
    </row>
    <row r="15" spans="1:31" ht="15" customHeight="1" x14ac:dyDescent="0.2">
      <c r="A15" s="5"/>
      <c r="B15" s="237" t="s">
        <v>19</v>
      </c>
      <c r="C15" s="237"/>
      <c r="D15" s="214"/>
      <c r="E15" s="214"/>
      <c r="F15" s="214"/>
      <c r="G15" s="214"/>
      <c r="H15" s="214"/>
      <c r="I15" s="5"/>
      <c r="J15" s="237" t="s">
        <v>30</v>
      </c>
      <c r="K15" s="237"/>
      <c r="L15" s="237"/>
      <c r="M15" s="214"/>
      <c r="N15" s="214"/>
      <c r="O15" s="214"/>
      <c r="P15" s="214"/>
      <c r="Q15" s="214"/>
      <c r="X15" s="202"/>
      <c r="Y15" s="203"/>
      <c r="Z15" s="203"/>
      <c r="AA15" s="203"/>
      <c r="AB15" s="203"/>
      <c r="AC15" s="203"/>
      <c r="AD15" s="203"/>
      <c r="AE15" s="204"/>
    </row>
    <row r="16" spans="1:31" ht="15" customHeight="1" x14ac:dyDescent="0.2">
      <c r="A16" s="5"/>
      <c r="B16" s="237" t="s">
        <v>32</v>
      </c>
      <c r="C16" s="237"/>
      <c r="D16" s="215"/>
      <c r="E16" s="215"/>
      <c r="F16" s="215"/>
      <c r="G16" s="215"/>
      <c r="H16" s="215"/>
      <c r="I16" s="5"/>
      <c r="J16" s="237" t="s">
        <v>35</v>
      </c>
      <c r="K16" s="237"/>
      <c r="L16" s="237"/>
      <c r="M16" s="215"/>
      <c r="N16" s="215"/>
      <c r="O16" s="215"/>
      <c r="P16" s="215"/>
      <c r="Q16" s="215"/>
      <c r="X16" s="202"/>
      <c r="Y16" s="203"/>
      <c r="Z16" s="203"/>
      <c r="AA16" s="203"/>
      <c r="AB16" s="203"/>
      <c r="AC16" s="203"/>
      <c r="AD16" s="203"/>
      <c r="AE16" s="204"/>
    </row>
    <row r="17" spans="1:31" ht="15" customHeight="1" x14ac:dyDescent="0.2">
      <c r="A17" s="5"/>
      <c r="B17" s="237" t="s">
        <v>20</v>
      </c>
      <c r="C17" s="237"/>
      <c r="D17" s="215"/>
      <c r="E17" s="215"/>
      <c r="F17" s="215"/>
      <c r="G17" s="215"/>
      <c r="H17" s="215"/>
      <c r="I17" s="5"/>
      <c r="J17" s="237" t="s">
        <v>21</v>
      </c>
      <c r="K17" s="237"/>
      <c r="L17" s="237"/>
      <c r="M17" s="216"/>
      <c r="N17" s="216"/>
      <c r="O17" s="216"/>
      <c r="P17" s="216"/>
      <c r="Q17" s="216"/>
      <c r="X17" s="202"/>
      <c r="Y17" s="203"/>
      <c r="Z17" s="203"/>
      <c r="AA17" s="203"/>
      <c r="AB17" s="203"/>
      <c r="AC17" s="203"/>
      <c r="AD17" s="203"/>
      <c r="AE17" s="204"/>
    </row>
    <row r="18" spans="1:31" ht="15" customHeight="1" x14ac:dyDescent="0.2">
      <c r="A18" s="5"/>
      <c r="B18" s="237" t="s">
        <v>26</v>
      </c>
      <c r="C18" s="237"/>
      <c r="D18" s="215"/>
      <c r="E18" s="215"/>
      <c r="F18" s="215"/>
      <c r="G18" s="215"/>
      <c r="H18" s="215"/>
      <c r="I18" s="5"/>
      <c r="J18" s="237" t="s">
        <v>34</v>
      </c>
      <c r="K18" s="237"/>
      <c r="L18" s="237"/>
      <c r="M18" s="215"/>
      <c r="N18" s="215"/>
      <c r="O18" s="215"/>
      <c r="P18" s="215"/>
      <c r="Q18" s="215"/>
      <c r="X18" s="202"/>
      <c r="Y18" s="203"/>
      <c r="Z18" s="203"/>
      <c r="AA18" s="203"/>
      <c r="AB18" s="203"/>
      <c r="AC18" s="203"/>
      <c r="AD18" s="203"/>
      <c r="AE18" s="204"/>
    </row>
    <row r="19" spans="1:31" ht="15" customHeight="1" thickBot="1" x14ac:dyDescent="0.25">
      <c r="A19" s="5"/>
      <c r="B19" s="236" t="s">
        <v>36</v>
      </c>
      <c r="C19" s="237"/>
      <c r="D19" s="237"/>
      <c r="E19" s="237"/>
      <c r="F19" s="237"/>
      <c r="G19" s="237"/>
      <c r="H19" s="237"/>
      <c r="I19" s="237"/>
      <c r="J19" s="237"/>
      <c r="K19" s="33"/>
      <c r="L19" s="33"/>
      <c r="M19" s="33"/>
      <c r="N19" s="33"/>
      <c r="O19" s="33"/>
      <c r="P19" s="33"/>
      <c r="Q19" s="10"/>
      <c r="R19" s="10"/>
      <c r="S19" s="11"/>
      <c r="T19" s="11"/>
      <c r="U19" s="11"/>
      <c r="X19" s="205"/>
      <c r="Y19" s="206"/>
      <c r="Z19" s="206"/>
      <c r="AA19" s="206"/>
      <c r="AB19" s="206"/>
      <c r="AC19" s="206"/>
      <c r="AD19" s="206"/>
      <c r="AE19" s="207"/>
    </row>
    <row r="20" spans="1:31" ht="29.25" customHeight="1" x14ac:dyDescent="0.2">
      <c r="A20" s="1"/>
      <c r="B20" s="219" t="s">
        <v>84</v>
      </c>
      <c r="C20" s="220"/>
      <c r="D20" s="221"/>
      <c r="E20" s="238" t="s">
        <v>85</v>
      </c>
      <c r="F20" s="238"/>
      <c r="G20" s="226"/>
      <c r="H20" s="218"/>
      <c r="I20" s="226" t="s">
        <v>86</v>
      </c>
      <c r="J20" s="218"/>
      <c r="K20" s="280"/>
      <c r="L20" s="281"/>
      <c r="M20" s="217" t="s">
        <v>39</v>
      </c>
      <c r="N20" s="218"/>
      <c r="O20" s="56"/>
      <c r="P20" s="57"/>
      <c r="Q20" s="58"/>
      <c r="R20" s="58"/>
      <c r="S20" s="58"/>
      <c r="T20" s="65"/>
      <c r="U20" s="57"/>
      <c r="V20" s="65"/>
    </row>
    <row r="21" spans="1:31" ht="15" customHeight="1" x14ac:dyDescent="0.2">
      <c r="A21" s="1"/>
      <c r="B21" s="219" t="s">
        <v>77</v>
      </c>
      <c r="C21" s="220"/>
      <c r="D21" s="221"/>
      <c r="E21" s="239" t="s">
        <v>79</v>
      </c>
      <c r="F21" s="239"/>
      <c r="G21" s="222"/>
      <c r="H21" s="223"/>
      <c r="I21" s="272">
        <v>71.5</v>
      </c>
      <c r="J21" s="273"/>
      <c r="K21" s="282"/>
      <c r="L21" s="283"/>
      <c r="M21" s="279">
        <f>G21*I21</f>
        <v>0</v>
      </c>
      <c r="N21" s="279"/>
      <c r="O21" s="59"/>
      <c r="P21" s="132"/>
      <c r="Q21" s="58"/>
      <c r="R21" s="133"/>
      <c r="S21" s="133"/>
      <c r="T21" s="65"/>
      <c r="U21" s="134"/>
      <c r="V21" s="65"/>
    </row>
    <row r="22" spans="1:31" ht="15" customHeight="1" x14ac:dyDescent="0.2">
      <c r="A22" s="1"/>
      <c r="B22" s="219" t="s">
        <v>78</v>
      </c>
      <c r="C22" s="220"/>
      <c r="D22" s="221"/>
      <c r="E22" s="239" t="s">
        <v>79</v>
      </c>
      <c r="F22" s="239"/>
      <c r="G22" s="222"/>
      <c r="H22" s="223"/>
      <c r="I22" s="272">
        <v>71.5</v>
      </c>
      <c r="J22" s="273"/>
      <c r="K22" s="284"/>
      <c r="L22" s="285"/>
      <c r="M22" s="279">
        <f>G22*I22</f>
        <v>0</v>
      </c>
      <c r="N22" s="279"/>
      <c r="O22" s="59"/>
      <c r="P22" s="132"/>
      <c r="Q22" s="58"/>
      <c r="R22" s="133"/>
      <c r="S22" s="133"/>
      <c r="T22" s="65"/>
      <c r="U22" s="134"/>
      <c r="V22" s="65"/>
    </row>
    <row r="23" spans="1:31" ht="15" customHeight="1" x14ac:dyDescent="0.2">
      <c r="A23" s="11"/>
      <c r="B23" s="51"/>
      <c r="C23" s="227"/>
      <c r="D23" s="228"/>
      <c r="E23" s="261" t="s">
        <v>39</v>
      </c>
      <c r="F23" s="261"/>
      <c r="G23" s="224"/>
      <c r="H23" s="225"/>
      <c r="I23" s="51"/>
      <c r="J23" s="60"/>
      <c r="K23" s="219" t="s">
        <v>39</v>
      </c>
      <c r="L23" s="220"/>
      <c r="M23" s="279">
        <f>M21+M22</f>
        <v>0</v>
      </c>
      <c r="N23" s="279"/>
      <c r="O23" s="135"/>
      <c r="P23" s="235"/>
      <c r="Q23" s="235"/>
      <c r="R23" s="133"/>
      <c r="S23" s="133"/>
      <c r="T23" s="65"/>
      <c r="U23" s="134"/>
      <c r="V23" s="65"/>
    </row>
    <row r="24" spans="1:31" ht="15" customHeight="1" x14ac:dyDescent="0.2">
      <c r="A24" s="11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7"/>
      <c r="O24" s="137"/>
      <c r="P24" s="138"/>
      <c r="Q24" s="139"/>
      <c r="R24" s="139"/>
      <c r="S24" s="114"/>
      <c r="T24" s="114"/>
      <c r="U24" s="114"/>
      <c r="V24" s="65"/>
    </row>
    <row r="25" spans="1:31" ht="26.25" customHeight="1" x14ac:dyDescent="0.2">
      <c r="A25" s="11"/>
      <c r="B25" s="140" t="s">
        <v>0</v>
      </c>
      <c r="C25" s="141"/>
      <c r="D25" s="142"/>
      <c r="E25" s="143"/>
      <c r="F25" s="143"/>
      <c r="G25" s="143"/>
      <c r="H25" s="231" t="s">
        <v>3</v>
      </c>
      <c r="I25" s="232"/>
      <c r="J25" s="276">
        <f>G21+G22</f>
        <v>0</v>
      </c>
      <c r="K25" s="277"/>
      <c r="L25" s="278"/>
      <c r="M25" s="65"/>
      <c r="N25" s="65"/>
      <c r="O25" s="274" t="s">
        <v>80</v>
      </c>
      <c r="P25" s="274"/>
      <c r="Q25" s="274"/>
      <c r="R25" s="275">
        <f>M23</f>
        <v>0</v>
      </c>
      <c r="S25" s="275"/>
      <c r="T25" s="65"/>
      <c r="U25" s="65"/>
      <c r="V25" s="65"/>
    </row>
    <row r="26" spans="1:31" ht="15" customHeight="1" thickBot="1" x14ac:dyDescent="0.25">
      <c r="A26" s="11"/>
      <c r="B26" s="64"/>
      <c r="C26" s="144"/>
      <c r="D26" s="145"/>
      <c r="E26" s="145"/>
      <c r="F26" s="145"/>
      <c r="G26" s="145"/>
      <c r="H26" s="145"/>
      <c r="I26" s="145"/>
      <c r="J26" s="145"/>
      <c r="K26" s="65"/>
      <c r="L26" s="145"/>
      <c r="M26" s="145"/>
      <c r="N26" s="62"/>
      <c r="O26" s="62"/>
      <c r="P26" s="65"/>
      <c r="Q26" s="65"/>
      <c r="R26" s="11"/>
      <c r="S26" s="11"/>
      <c r="T26" s="11"/>
      <c r="U26" s="11"/>
      <c r="V26" s="65"/>
    </row>
    <row r="27" spans="1:31" ht="12.6" customHeight="1" thickBot="1" x14ac:dyDescent="0.25">
      <c r="A27" s="3"/>
      <c r="B27" s="146" t="s">
        <v>17</v>
      </c>
      <c r="C27" s="147"/>
      <c r="D27" s="233"/>
      <c r="E27" s="233"/>
      <c r="F27" s="233"/>
      <c r="G27" s="234"/>
      <c r="H27" s="62"/>
      <c r="I27" s="62"/>
      <c r="J27" s="62"/>
      <c r="K27" s="65"/>
      <c r="L27" s="65"/>
      <c r="M27" s="148"/>
      <c r="N27" s="148"/>
      <c r="O27" s="148"/>
      <c r="P27" s="65"/>
      <c r="Q27" s="65"/>
      <c r="R27" s="154" t="s">
        <v>127</v>
      </c>
      <c r="S27" s="155"/>
      <c r="T27" s="155"/>
      <c r="U27" s="156"/>
      <c r="V27" s="65"/>
    </row>
    <row r="28" spans="1:31" ht="18" customHeight="1" x14ac:dyDescent="0.2">
      <c r="A28" s="114"/>
      <c r="B28" s="149" t="s">
        <v>13</v>
      </c>
      <c r="C28" s="150"/>
      <c r="D28" s="32" t="s">
        <v>14</v>
      </c>
      <c r="E28" s="1"/>
      <c r="F28" s="230" t="s">
        <v>15</v>
      </c>
      <c r="G28" s="230"/>
      <c r="H28" s="5"/>
      <c r="I28" s="5"/>
      <c r="J28" s="36" t="s">
        <v>5</v>
      </c>
      <c r="K28" s="36"/>
      <c r="L28" s="36"/>
      <c r="M28" s="5"/>
      <c r="N28" s="37" t="s">
        <v>68</v>
      </c>
      <c r="O28" s="37"/>
      <c r="P28" s="34"/>
      <c r="Q28" s="34"/>
      <c r="R28" s="157" t="s">
        <v>128</v>
      </c>
      <c r="S28" s="11"/>
      <c r="T28" s="158"/>
      <c r="U28" s="159"/>
    </row>
    <row r="29" spans="1:31" ht="14.25" customHeight="1" x14ac:dyDescent="0.2">
      <c r="A29" s="114"/>
      <c r="B29" s="149"/>
      <c r="C29" s="151"/>
      <c r="D29" s="230"/>
      <c r="E29" s="260"/>
      <c r="F29" s="32"/>
      <c r="G29" s="48"/>
      <c r="H29" s="5"/>
      <c r="I29" s="5"/>
      <c r="J29" s="36" t="s">
        <v>53</v>
      </c>
      <c r="K29" s="36"/>
      <c r="L29" s="36"/>
      <c r="M29" s="5"/>
      <c r="N29" s="31" t="s">
        <v>29</v>
      </c>
      <c r="O29" s="38"/>
      <c r="P29" s="38"/>
      <c r="Q29" s="38"/>
      <c r="R29" s="157"/>
      <c r="S29" s="11"/>
      <c r="T29" s="11"/>
      <c r="U29" s="160"/>
    </row>
    <row r="30" spans="1:31" ht="15.75" customHeight="1" x14ac:dyDescent="0.2">
      <c r="A30" s="114"/>
      <c r="B30" s="149" t="s">
        <v>48</v>
      </c>
      <c r="C30" s="152"/>
      <c r="D30" s="212"/>
      <c r="E30" s="212"/>
      <c r="F30" s="212"/>
      <c r="G30" s="213"/>
      <c r="H30" s="5"/>
      <c r="I30" s="5"/>
      <c r="J30" s="36" t="s">
        <v>54</v>
      </c>
      <c r="K30" s="36"/>
      <c r="L30" s="36"/>
      <c r="M30" s="5"/>
      <c r="N30" s="39" t="s">
        <v>58</v>
      </c>
      <c r="O30" s="39"/>
      <c r="P30" s="39"/>
      <c r="Q30" s="39"/>
      <c r="R30" s="157" t="s">
        <v>129</v>
      </c>
      <c r="S30" s="11"/>
      <c r="T30" s="158"/>
      <c r="U30" s="159"/>
    </row>
    <row r="31" spans="1:31" ht="12.6" customHeight="1" x14ac:dyDescent="0.2">
      <c r="A31" s="114"/>
      <c r="B31" s="149"/>
      <c r="C31" s="151"/>
      <c r="D31" s="40"/>
      <c r="E31" s="40"/>
      <c r="F31" s="32"/>
      <c r="G31" s="48"/>
      <c r="H31" s="5"/>
      <c r="I31" s="5"/>
      <c r="J31" s="36" t="s">
        <v>55</v>
      </c>
      <c r="K31" s="36"/>
      <c r="L31" s="36"/>
      <c r="M31" s="5"/>
      <c r="N31" s="41" t="s">
        <v>59</v>
      </c>
      <c r="O31" s="39"/>
      <c r="P31" s="39"/>
      <c r="Q31" s="39"/>
      <c r="R31" s="157"/>
      <c r="S31" s="11"/>
      <c r="T31" s="11"/>
      <c r="U31" s="160"/>
    </row>
    <row r="32" spans="1:31" ht="14.25" customHeight="1" x14ac:dyDescent="0.2">
      <c r="A32" s="26"/>
      <c r="B32" s="35" t="s">
        <v>49</v>
      </c>
      <c r="C32" s="212"/>
      <c r="D32" s="212"/>
      <c r="E32" s="212"/>
      <c r="F32" s="212"/>
      <c r="G32" s="213"/>
      <c r="H32" s="5"/>
      <c r="I32" s="5"/>
      <c r="J32" s="36" t="s">
        <v>56</v>
      </c>
      <c r="K32" s="36"/>
      <c r="L32" s="36"/>
      <c r="M32" s="5"/>
      <c r="N32" s="36"/>
      <c r="O32" s="36"/>
      <c r="P32" s="39"/>
      <c r="Q32" s="39"/>
      <c r="R32" s="161" t="s">
        <v>130</v>
      </c>
      <c r="S32" s="11"/>
      <c r="T32" s="158"/>
      <c r="U32" s="159"/>
    </row>
    <row r="33" spans="1:50" ht="12.6" customHeight="1" x14ac:dyDescent="0.2">
      <c r="A33" s="26"/>
      <c r="B33" s="35"/>
      <c r="C33" s="40"/>
      <c r="D33" s="40"/>
      <c r="E33" s="40"/>
      <c r="F33" s="32"/>
      <c r="G33" s="48"/>
      <c r="H33" s="5"/>
      <c r="I33" s="5"/>
      <c r="J33" s="36"/>
      <c r="K33" s="36"/>
      <c r="L33" s="36"/>
      <c r="M33" s="5"/>
      <c r="N33" s="36"/>
      <c r="O33" s="36"/>
      <c r="P33" s="32"/>
      <c r="Q33" s="33"/>
      <c r="R33" s="162"/>
      <c r="S33" s="11"/>
      <c r="T33" s="11"/>
      <c r="U33" s="160"/>
    </row>
    <row r="34" spans="1:50" ht="14.25" customHeight="1" x14ac:dyDescent="0.2">
      <c r="A34" s="42"/>
      <c r="B34" s="35" t="s">
        <v>51</v>
      </c>
      <c r="C34" s="151"/>
      <c r="D34" s="190"/>
      <c r="E34" s="153" t="s">
        <v>50</v>
      </c>
      <c r="F34" s="83"/>
      <c r="G34" s="48"/>
      <c r="H34" s="5"/>
      <c r="I34" s="5"/>
      <c r="J34" s="43"/>
      <c r="K34" s="43"/>
      <c r="L34" s="43"/>
      <c r="M34" s="5"/>
      <c r="N34" s="43"/>
      <c r="O34" s="36"/>
      <c r="P34" s="32"/>
      <c r="Q34" s="33"/>
      <c r="R34" s="163" t="s">
        <v>131</v>
      </c>
      <c r="S34" s="158"/>
      <c r="T34" s="158"/>
      <c r="U34" s="159"/>
    </row>
    <row r="35" spans="1:50" ht="16.5" customHeight="1" x14ac:dyDescent="0.2">
      <c r="A35" s="42"/>
      <c r="B35" s="35"/>
      <c r="C35" s="40"/>
      <c r="D35" s="40"/>
      <c r="E35" s="40"/>
      <c r="F35" s="32"/>
      <c r="G35" s="48"/>
      <c r="H35" s="5"/>
      <c r="I35" s="5"/>
      <c r="J35" s="43" t="s">
        <v>57</v>
      </c>
      <c r="K35" s="43"/>
      <c r="L35" s="43"/>
      <c r="M35" s="5"/>
      <c r="N35" s="43"/>
      <c r="O35" s="36"/>
      <c r="P35" s="32"/>
      <c r="Q35" s="33"/>
      <c r="R35" s="31"/>
    </row>
    <row r="36" spans="1:50" ht="16.5" customHeight="1" x14ac:dyDescent="0.2">
      <c r="A36" s="13"/>
      <c r="B36" s="35" t="s">
        <v>52</v>
      </c>
      <c r="C36" s="212"/>
      <c r="D36" s="212"/>
      <c r="E36" s="212"/>
      <c r="F36" s="212"/>
      <c r="G36" s="213"/>
      <c r="H36" s="5"/>
      <c r="I36" s="5"/>
      <c r="J36" s="256" t="s">
        <v>2</v>
      </c>
      <c r="K36" s="257"/>
      <c r="L36" s="248"/>
      <c r="M36" s="249"/>
      <c r="N36" s="43"/>
      <c r="O36" s="252" t="s">
        <v>1</v>
      </c>
      <c r="P36" s="253"/>
      <c r="Q36" s="244"/>
      <c r="R36" s="245"/>
    </row>
    <row r="37" spans="1:50" s="2" customFormat="1" ht="16.5" customHeight="1" thickBot="1" x14ac:dyDescent="0.25">
      <c r="A37" s="13"/>
      <c r="B37" s="44"/>
      <c r="C37" s="45"/>
      <c r="D37" s="45"/>
      <c r="E37" s="45"/>
      <c r="F37" s="45"/>
      <c r="G37" s="46"/>
      <c r="H37" s="22"/>
      <c r="I37" s="22"/>
      <c r="J37" s="258"/>
      <c r="K37" s="259"/>
      <c r="L37" s="250"/>
      <c r="M37" s="251"/>
      <c r="N37" s="43"/>
      <c r="O37" s="254"/>
      <c r="P37" s="255"/>
      <c r="Q37" s="246"/>
      <c r="R37" s="247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</row>
    <row r="38" spans="1:50" s="2" customFormat="1" ht="5.25" customHeight="1" x14ac:dyDescent="0.2">
      <c r="A38" s="13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</row>
    <row r="39" spans="1:50" s="22" customFormat="1" ht="16.5" customHeight="1" x14ac:dyDescent="0.2">
      <c r="A39" s="13"/>
    </row>
    <row r="40" spans="1:50" s="22" customFormat="1" ht="16.5" customHeight="1" x14ac:dyDescent="0.2">
      <c r="A40" s="13"/>
    </row>
    <row r="41" spans="1:50" s="22" customFormat="1" ht="16.5" customHeight="1" x14ac:dyDescent="0.2">
      <c r="A41" s="25"/>
    </row>
    <row r="42" spans="1:50" s="22" customFormat="1" ht="16.5" customHeight="1" x14ac:dyDescent="0.2">
      <c r="A42" s="25"/>
    </row>
    <row r="43" spans="1:50" s="22" customFormat="1" ht="16.5" customHeight="1" x14ac:dyDescent="0.2">
      <c r="A43" s="25"/>
    </row>
    <row r="44" spans="1:50" s="22" customFormat="1" ht="16.5" customHeight="1" x14ac:dyDescent="0.2">
      <c r="A44" s="25"/>
    </row>
    <row r="45" spans="1:50" s="22" customFormat="1" ht="16.5" customHeight="1" x14ac:dyDescent="0.2">
      <c r="A45" s="25"/>
    </row>
    <row r="46" spans="1:50" s="22" customFormat="1" ht="24.75" customHeight="1" x14ac:dyDescent="0.2">
      <c r="H46" s="26"/>
      <c r="I46" s="26"/>
      <c r="J46" s="26"/>
      <c r="K46" s="26"/>
      <c r="M46" s="20"/>
      <c r="N46" s="27"/>
    </row>
    <row r="47" spans="1:50" s="22" customFormat="1" ht="16.5" customHeight="1" x14ac:dyDescent="0.2">
      <c r="B47" s="26"/>
      <c r="C47" s="26"/>
      <c r="D47" s="26"/>
      <c r="E47" s="26"/>
      <c r="F47" s="26"/>
      <c r="G47" s="26"/>
      <c r="L47" s="26"/>
      <c r="N47" s="28"/>
      <c r="O47" s="27"/>
      <c r="P47" s="28"/>
      <c r="Q47" s="20"/>
      <c r="R47" s="11"/>
    </row>
    <row r="48" spans="1:50" s="22" customFormat="1" ht="16.5" customHeight="1" x14ac:dyDescent="0.2">
      <c r="O48" s="28"/>
      <c r="P48" s="28"/>
      <c r="Q48" s="23"/>
      <c r="R48" s="23"/>
    </row>
    <row r="49" spans="2:17" s="22" customFormat="1" ht="16.5" customHeight="1" x14ac:dyDescent="0.2"/>
    <row r="50" spans="2:17" s="22" customFormat="1" ht="16.5" customHeight="1" x14ac:dyDescent="0.2"/>
    <row r="51" spans="2:17" s="22" customFormat="1" ht="16.5" customHeight="1" x14ac:dyDescent="0.2"/>
    <row r="52" spans="2:17" s="22" customFormat="1" ht="16.5" customHeight="1" x14ac:dyDescent="0.2">
      <c r="H52" s="21"/>
      <c r="I52" s="21"/>
      <c r="J52" s="21"/>
      <c r="K52" s="21"/>
      <c r="M52" s="21"/>
      <c r="N52" s="21"/>
    </row>
    <row r="53" spans="2:17" s="22" customFormat="1" ht="16.5" customHeight="1" x14ac:dyDescent="0.2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</row>
    <row r="54" spans="2:17" s="22" customFormat="1" ht="16.5" customHeight="1" x14ac:dyDescent="0.2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r="55" spans="2:17" s="22" customFormat="1" ht="16.5" customHeight="1" x14ac:dyDescent="0.2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2:17" s="22" customFormat="1" ht="16.5" customHeight="1" x14ac:dyDescent="0.2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</row>
    <row r="57" spans="2:17" s="22" customFormat="1" ht="16.5" customHeight="1" x14ac:dyDescent="0.2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</row>
    <row r="58" spans="2:17" s="22" customFormat="1" ht="16.5" customHeight="1" x14ac:dyDescent="0.2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</row>
    <row r="59" spans="2:17" s="22" customFormat="1" ht="16.5" customHeight="1" x14ac:dyDescent="0.2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</row>
    <row r="60" spans="2:17" s="22" customFormat="1" ht="16.5" customHeight="1" x14ac:dyDescent="0.2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</row>
    <row r="61" spans="2:17" s="22" customFormat="1" ht="16.5" customHeight="1" x14ac:dyDescent="0.2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</row>
    <row r="62" spans="2:17" s="22" customFormat="1" ht="16.5" customHeight="1" x14ac:dyDescent="0.2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2:17" s="22" customFormat="1" ht="16.5" customHeight="1" x14ac:dyDescent="0.2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</row>
    <row r="64" spans="2:17" s="22" customFormat="1" ht="16.5" customHeight="1" x14ac:dyDescent="0.2">
      <c r="B64" s="21"/>
      <c r="C64" s="21"/>
      <c r="D64" s="21"/>
      <c r="E64" s="21"/>
      <c r="F64" s="21"/>
      <c r="G64" s="21"/>
      <c r="H64" s="10"/>
      <c r="I64" s="10"/>
      <c r="J64" s="10"/>
      <c r="K64" s="10"/>
      <c r="L64" s="21"/>
      <c r="M64" s="10"/>
      <c r="N64" s="10"/>
      <c r="O64" s="21"/>
      <c r="P64" s="21"/>
      <c r="Q64" s="21"/>
    </row>
    <row r="65" spans="2:18" s="5" customFormat="1" ht="16.5" customHeight="1" x14ac:dyDescent="0.2">
      <c r="B65" s="10"/>
      <c r="C65" s="10"/>
      <c r="D65" s="10"/>
      <c r="E65" s="10"/>
      <c r="F65" s="10"/>
      <c r="G65" s="10"/>
      <c r="H65" s="21"/>
      <c r="I65" s="21"/>
      <c r="J65" s="11"/>
      <c r="K65" s="11"/>
      <c r="L65" s="10"/>
      <c r="M65" s="11"/>
      <c r="N65" s="11"/>
      <c r="O65" s="10"/>
      <c r="P65" s="10"/>
      <c r="Q65" s="10"/>
      <c r="R65" s="24"/>
    </row>
    <row r="66" spans="2:18" s="5" customFormat="1" ht="16.5" customHeight="1" x14ac:dyDescent="0.2">
      <c r="B66" s="21"/>
      <c r="C66" s="21"/>
      <c r="D66" s="21"/>
      <c r="E66" s="21"/>
      <c r="F66" s="21"/>
      <c r="G66" s="21"/>
      <c r="H66" s="21"/>
      <c r="I66" s="21"/>
      <c r="J66" s="11"/>
      <c r="K66" s="11"/>
      <c r="L66" s="11"/>
      <c r="M66" s="11"/>
      <c r="N66" s="11"/>
      <c r="O66" s="11"/>
      <c r="P66" s="11"/>
      <c r="Q66" s="11"/>
    </row>
    <row r="67" spans="2:18" s="5" customFormat="1" ht="16.5" customHeight="1" x14ac:dyDescent="0.2">
      <c r="B67" s="21"/>
      <c r="C67" s="21"/>
      <c r="D67" s="21"/>
      <c r="E67" s="21"/>
      <c r="F67" s="21"/>
      <c r="G67" s="21"/>
      <c r="H67" s="21"/>
      <c r="I67" s="21"/>
      <c r="J67" s="11"/>
      <c r="K67" s="11"/>
      <c r="L67" s="11"/>
      <c r="M67" s="11"/>
      <c r="N67" s="11"/>
      <c r="O67" s="11"/>
      <c r="P67" s="11"/>
      <c r="Q67" s="11"/>
    </row>
    <row r="68" spans="2:18" s="5" customFormat="1" ht="16.5" customHeight="1" x14ac:dyDescent="0.2">
      <c r="B68" s="21"/>
      <c r="C68" s="21"/>
      <c r="D68" s="21"/>
      <c r="E68" s="21"/>
      <c r="F68" s="21"/>
      <c r="G68" s="21"/>
      <c r="H68" s="21"/>
      <c r="I68" s="21"/>
      <c r="J68" s="11"/>
      <c r="K68" s="11"/>
      <c r="L68" s="11"/>
      <c r="M68" s="11"/>
      <c r="N68" s="11"/>
      <c r="O68" s="11"/>
      <c r="P68" s="11"/>
      <c r="Q68" s="11"/>
    </row>
    <row r="69" spans="2:18" s="5" customFormat="1" ht="16.5" customHeight="1" x14ac:dyDescent="0.2">
      <c r="B69" s="21"/>
      <c r="C69" s="21"/>
      <c r="D69" s="21"/>
      <c r="E69" s="21"/>
      <c r="F69" s="21"/>
      <c r="G69" s="21"/>
      <c r="H69" s="21"/>
      <c r="I69" s="21"/>
      <c r="J69" s="11"/>
      <c r="K69" s="11"/>
      <c r="L69" s="11"/>
      <c r="M69" s="11"/>
      <c r="N69" s="11"/>
      <c r="O69" s="11"/>
      <c r="P69" s="11"/>
      <c r="Q69" s="11"/>
    </row>
    <row r="70" spans="2:18" s="5" customFormat="1" ht="16.5" customHeight="1" x14ac:dyDescent="0.2">
      <c r="B70" s="21"/>
      <c r="C70" s="21"/>
      <c r="D70" s="21"/>
      <c r="E70" s="21"/>
      <c r="F70" s="21"/>
      <c r="G70" s="21"/>
      <c r="H70" s="21"/>
      <c r="I70" s="21"/>
      <c r="J70" s="11"/>
      <c r="K70" s="11"/>
      <c r="L70" s="11"/>
      <c r="M70" s="11"/>
      <c r="N70" s="11"/>
      <c r="O70" s="11"/>
      <c r="P70" s="11"/>
      <c r="Q70" s="11"/>
    </row>
    <row r="71" spans="2:18" s="5" customFormat="1" ht="16.5" customHeight="1" x14ac:dyDescent="0.2">
      <c r="B71" s="21"/>
      <c r="C71" s="21"/>
      <c r="D71" s="21"/>
      <c r="E71" s="21"/>
      <c r="F71" s="21"/>
      <c r="G71" s="21"/>
      <c r="H71" s="21"/>
      <c r="I71" s="21"/>
      <c r="J71" s="11"/>
      <c r="K71" s="11"/>
      <c r="L71" s="11"/>
      <c r="M71" s="11"/>
      <c r="N71" s="11"/>
      <c r="O71" s="11"/>
      <c r="P71" s="11"/>
      <c r="Q71" s="11"/>
    </row>
    <row r="72" spans="2:18" s="5" customFormat="1" ht="16.5" customHeight="1" x14ac:dyDescent="0.2">
      <c r="B72" s="21"/>
      <c r="C72" s="21"/>
      <c r="D72" s="21"/>
      <c r="E72" s="21"/>
      <c r="F72" s="21"/>
      <c r="G72" s="21"/>
      <c r="H72" s="21"/>
      <c r="I72" s="21"/>
      <c r="J72" s="11"/>
      <c r="K72" s="11"/>
      <c r="L72" s="11"/>
      <c r="M72" s="11"/>
      <c r="N72" s="11"/>
      <c r="O72" s="11"/>
      <c r="P72" s="11"/>
      <c r="Q72" s="11"/>
    </row>
    <row r="73" spans="2:18" s="5" customFormat="1" ht="16.5" customHeight="1" x14ac:dyDescent="0.2">
      <c r="B73" s="21"/>
      <c r="C73" s="21"/>
      <c r="D73" s="21"/>
      <c r="E73" s="21"/>
      <c r="F73" s="21"/>
      <c r="G73" s="21"/>
      <c r="L73" s="11"/>
      <c r="O73" s="11"/>
      <c r="P73" s="11"/>
      <c r="Q73" s="11"/>
    </row>
    <row r="74" spans="2:18" s="5" customFormat="1" ht="16.5" customHeight="1" x14ac:dyDescent="0.2"/>
    <row r="75" spans="2:18" s="5" customFormat="1" ht="16.5" customHeight="1" x14ac:dyDescent="0.2"/>
    <row r="76" spans="2:18" s="5" customFormat="1" ht="16.5" customHeight="1" x14ac:dyDescent="0.2"/>
    <row r="77" spans="2:18" s="5" customFormat="1" ht="16.5" customHeight="1" x14ac:dyDescent="0.2"/>
    <row r="78" spans="2:18" s="5" customFormat="1" ht="16.5" customHeight="1" x14ac:dyDescent="0.2"/>
    <row r="79" spans="2:18" s="5" customFormat="1" ht="16.5" customHeight="1" x14ac:dyDescent="0.2"/>
    <row r="80" spans="2:18" s="5" customFormat="1" ht="16.5" customHeight="1" x14ac:dyDescent="0.2"/>
    <row r="81" s="5" customFormat="1" ht="16.5" customHeight="1" x14ac:dyDescent="0.2"/>
    <row r="82" s="5" customFormat="1" ht="16.5" customHeight="1" x14ac:dyDescent="0.2"/>
    <row r="83" s="5" customFormat="1" ht="16.5" customHeight="1" x14ac:dyDescent="0.2"/>
    <row r="84" s="5" customFormat="1" ht="16.5" customHeight="1" x14ac:dyDescent="0.2"/>
    <row r="85" s="5" customFormat="1" ht="16.5" customHeight="1" x14ac:dyDescent="0.2"/>
    <row r="86" s="5" customFormat="1" ht="16.5" customHeight="1" x14ac:dyDescent="0.2"/>
    <row r="87" s="5" customFormat="1" ht="16.5" customHeight="1" x14ac:dyDescent="0.2"/>
    <row r="88" s="5" customFormat="1" ht="16.5" customHeight="1" x14ac:dyDescent="0.2"/>
    <row r="89" s="5" customFormat="1" ht="16.5" customHeight="1" x14ac:dyDescent="0.2"/>
    <row r="90" s="5" customFormat="1" ht="16.5" customHeight="1" x14ac:dyDescent="0.2"/>
    <row r="91" s="5" customFormat="1" ht="16.5" customHeight="1" x14ac:dyDescent="0.2"/>
    <row r="92" s="5" customFormat="1" ht="16.5" customHeight="1" x14ac:dyDescent="0.2"/>
    <row r="93" s="5" customFormat="1" ht="16.5" customHeight="1" x14ac:dyDescent="0.2"/>
    <row r="94" s="5" customFormat="1" ht="16.5" customHeight="1" x14ac:dyDescent="0.2"/>
    <row r="95" s="5" customFormat="1" ht="16.5" customHeight="1" x14ac:dyDescent="0.2"/>
    <row r="96" s="5" customFormat="1" ht="16.5" customHeight="1" x14ac:dyDescent="0.2"/>
    <row r="97" s="5" customFormat="1" ht="16.5" customHeight="1" x14ac:dyDescent="0.2"/>
    <row r="98" s="5" customFormat="1" ht="16.5" customHeight="1" x14ac:dyDescent="0.2"/>
    <row r="99" s="5" customFormat="1" ht="16.5" customHeight="1" x14ac:dyDescent="0.2"/>
    <row r="100" s="5" customFormat="1" ht="16.5" customHeight="1" x14ac:dyDescent="0.2"/>
    <row r="101" s="5" customFormat="1" ht="16.5" customHeight="1" x14ac:dyDescent="0.2"/>
    <row r="102" s="5" customFormat="1" ht="16.5" customHeight="1" x14ac:dyDescent="0.2"/>
    <row r="103" s="5" customFormat="1" ht="16.5" customHeight="1" x14ac:dyDescent="0.2"/>
    <row r="104" s="5" customFormat="1" ht="16.5" customHeight="1" x14ac:dyDescent="0.2"/>
    <row r="105" s="5" customFormat="1" ht="16.5" customHeight="1" x14ac:dyDescent="0.2"/>
    <row r="106" s="5" customFormat="1" ht="16.5" customHeight="1" x14ac:dyDescent="0.2"/>
    <row r="107" s="5" customFormat="1" ht="16.5" customHeight="1" x14ac:dyDescent="0.2"/>
    <row r="108" s="5" customFormat="1" ht="16.5" customHeight="1" x14ac:dyDescent="0.2"/>
    <row r="109" s="5" customFormat="1" ht="16.5" customHeight="1" x14ac:dyDescent="0.2"/>
    <row r="110" s="5" customFormat="1" ht="16.5" customHeight="1" x14ac:dyDescent="0.2"/>
    <row r="111" s="5" customFormat="1" ht="16.5" customHeight="1" x14ac:dyDescent="0.2"/>
    <row r="112" s="5" customFormat="1" ht="16.5" customHeight="1" x14ac:dyDescent="0.2"/>
    <row r="113" s="5" customFormat="1" ht="16.5" customHeight="1" x14ac:dyDescent="0.2"/>
    <row r="114" s="5" customFormat="1" ht="16.5" customHeight="1" x14ac:dyDescent="0.2"/>
    <row r="115" s="5" customFormat="1" ht="16.5" customHeight="1" x14ac:dyDescent="0.2"/>
    <row r="116" s="5" customFormat="1" ht="16.5" customHeight="1" x14ac:dyDescent="0.2"/>
    <row r="117" s="5" customFormat="1" ht="16.5" customHeight="1" x14ac:dyDescent="0.2"/>
    <row r="118" s="5" customFormat="1" ht="16.5" customHeight="1" x14ac:dyDescent="0.2"/>
    <row r="119" s="5" customFormat="1" ht="16.5" customHeight="1" x14ac:dyDescent="0.2"/>
    <row r="120" s="5" customFormat="1" ht="16.5" customHeight="1" x14ac:dyDescent="0.2"/>
    <row r="121" s="5" customFormat="1" ht="16.5" customHeight="1" x14ac:dyDescent="0.2"/>
    <row r="122" s="5" customFormat="1" ht="16.5" customHeight="1" x14ac:dyDescent="0.2"/>
    <row r="123" s="5" customFormat="1" ht="16.5" customHeight="1" x14ac:dyDescent="0.2"/>
    <row r="124" s="5" customFormat="1" ht="16.5" customHeight="1" x14ac:dyDescent="0.2"/>
    <row r="125" s="5" customFormat="1" ht="16.5" customHeight="1" x14ac:dyDescent="0.2"/>
    <row r="126" s="5" customFormat="1" ht="16.5" customHeight="1" x14ac:dyDescent="0.2"/>
    <row r="127" s="5" customFormat="1" ht="16.5" customHeight="1" x14ac:dyDescent="0.2"/>
    <row r="128" s="5" customFormat="1" ht="16.5" customHeight="1" x14ac:dyDescent="0.2"/>
    <row r="129" s="5" customFormat="1" ht="16.5" customHeight="1" x14ac:dyDescent="0.2"/>
    <row r="130" s="5" customFormat="1" ht="16.5" customHeight="1" x14ac:dyDescent="0.2"/>
    <row r="131" s="5" customFormat="1" ht="16.5" customHeight="1" x14ac:dyDescent="0.2"/>
    <row r="132" s="5" customFormat="1" ht="16.5" customHeight="1" x14ac:dyDescent="0.2"/>
    <row r="133" s="5" customFormat="1" ht="16.5" customHeight="1" x14ac:dyDescent="0.2"/>
    <row r="134" s="5" customFormat="1" ht="16.5" customHeight="1" x14ac:dyDescent="0.2"/>
    <row r="135" s="5" customFormat="1" ht="16.5" customHeight="1" x14ac:dyDescent="0.2"/>
    <row r="136" s="5" customFormat="1" ht="16.5" customHeight="1" x14ac:dyDescent="0.2"/>
    <row r="137" s="5" customFormat="1" ht="16.5" customHeight="1" x14ac:dyDescent="0.2"/>
    <row r="138" s="5" customFormat="1" ht="16.5" customHeight="1" x14ac:dyDescent="0.2"/>
    <row r="139" s="5" customFormat="1" ht="16.5" customHeight="1" x14ac:dyDescent="0.2"/>
    <row r="140" s="5" customFormat="1" ht="16.5" customHeight="1" x14ac:dyDescent="0.2"/>
    <row r="141" s="5" customFormat="1" ht="16.5" customHeight="1" x14ac:dyDescent="0.2"/>
    <row r="142" s="5" customFormat="1" ht="16.5" customHeight="1" x14ac:dyDescent="0.2"/>
    <row r="143" s="5" customFormat="1" ht="16.5" customHeight="1" x14ac:dyDescent="0.2"/>
    <row r="144" s="5" customFormat="1" ht="16.5" customHeight="1" x14ac:dyDescent="0.2"/>
    <row r="145" s="5" customFormat="1" ht="16.5" customHeight="1" x14ac:dyDescent="0.2"/>
    <row r="146" s="5" customFormat="1" ht="16.5" customHeight="1" x14ac:dyDescent="0.2"/>
    <row r="147" s="5" customFormat="1" ht="16.5" customHeight="1" x14ac:dyDescent="0.2"/>
    <row r="148" s="5" customFormat="1" ht="16.5" customHeight="1" x14ac:dyDescent="0.2"/>
    <row r="149" s="5" customFormat="1" ht="16.5" customHeight="1" x14ac:dyDescent="0.2"/>
    <row r="150" s="5" customFormat="1" ht="16.5" customHeight="1" x14ac:dyDescent="0.2"/>
    <row r="151" s="5" customFormat="1" ht="16.5" customHeight="1" x14ac:dyDescent="0.2"/>
    <row r="152" s="5" customFormat="1" ht="16.5" customHeight="1" x14ac:dyDescent="0.2"/>
    <row r="153" s="5" customFormat="1" ht="16.5" customHeight="1" x14ac:dyDescent="0.2"/>
    <row r="154" s="5" customFormat="1" ht="16.5" customHeight="1" x14ac:dyDescent="0.2"/>
    <row r="155" s="5" customFormat="1" ht="16.5" customHeight="1" x14ac:dyDescent="0.2"/>
    <row r="156" s="5" customFormat="1" ht="16.5" customHeight="1" x14ac:dyDescent="0.2"/>
    <row r="157" s="5" customFormat="1" ht="16.5" customHeight="1" x14ac:dyDescent="0.2"/>
    <row r="158" s="5" customFormat="1" ht="16.5" customHeight="1" x14ac:dyDescent="0.2"/>
    <row r="159" s="5" customFormat="1" ht="16.5" customHeight="1" x14ac:dyDescent="0.2"/>
    <row r="160" s="5" customFormat="1" ht="16.5" customHeight="1" x14ac:dyDescent="0.2"/>
    <row r="161" s="5" customFormat="1" ht="16.5" customHeight="1" x14ac:dyDescent="0.2"/>
    <row r="162" s="5" customFormat="1" ht="16.5" customHeight="1" x14ac:dyDescent="0.2"/>
    <row r="163" s="5" customFormat="1" ht="16.5" customHeight="1" x14ac:dyDescent="0.2"/>
    <row r="164" s="5" customFormat="1" ht="16.5" customHeight="1" x14ac:dyDescent="0.2"/>
    <row r="165" s="5" customFormat="1" ht="16.5" customHeight="1" x14ac:dyDescent="0.2"/>
    <row r="166" s="5" customFormat="1" ht="16.5" customHeight="1" x14ac:dyDescent="0.2"/>
    <row r="167" s="5" customFormat="1" ht="16.5" customHeight="1" x14ac:dyDescent="0.2"/>
    <row r="168" s="5" customFormat="1" ht="16.5" customHeight="1" x14ac:dyDescent="0.2"/>
    <row r="169" s="5" customFormat="1" ht="16.5" customHeight="1" x14ac:dyDescent="0.2"/>
    <row r="170" s="5" customFormat="1" ht="16.5" customHeight="1" x14ac:dyDescent="0.2"/>
    <row r="171" s="5" customFormat="1" ht="16.5" customHeight="1" x14ac:dyDescent="0.2"/>
    <row r="172" s="5" customFormat="1" ht="16.5" customHeight="1" x14ac:dyDescent="0.2"/>
    <row r="173" s="5" customFormat="1" ht="16.5" customHeight="1" x14ac:dyDescent="0.2"/>
    <row r="174" s="5" customFormat="1" ht="16.5" customHeight="1" x14ac:dyDescent="0.2"/>
    <row r="175" s="5" customFormat="1" ht="16.5" customHeight="1" x14ac:dyDescent="0.2"/>
    <row r="176" s="5" customFormat="1" ht="16.5" customHeight="1" x14ac:dyDescent="0.2"/>
    <row r="177" s="5" customFormat="1" ht="16.5" customHeight="1" x14ac:dyDescent="0.2"/>
    <row r="178" s="5" customFormat="1" ht="16.5" customHeight="1" x14ac:dyDescent="0.2"/>
    <row r="179" s="5" customFormat="1" ht="16.5" customHeight="1" x14ac:dyDescent="0.2"/>
    <row r="180" s="5" customFormat="1" ht="16.5" customHeight="1" x14ac:dyDescent="0.2"/>
    <row r="181" s="5" customFormat="1" ht="16.5" customHeight="1" x14ac:dyDescent="0.2"/>
    <row r="182" s="5" customFormat="1" ht="16.5" customHeight="1" x14ac:dyDescent="0.2"/>
    <row r="183" s="5" customFormat="1" ht="16.5" customHeight="1" x14ac:dyDescent="0.2"/>
    <row r="184" s="5" customFormat="1" ht="16.5" customHeight="1" x14ac:dyDescent="0.2"/>
    <row r="185" s="5" customFormat="1" ht="16.5" customHeight="1" x14ac:dyDescent="0.2"/>
    <row r="186" s="5" customFormat="1" ht="16.5" customHeight="1" x14ac:dyDescent="0.2"/>
    <row r="187" s="5" customFormat="1" ht="16.5" customHeight="1" x14ac:dyDescent="0.2"/>
    <row r="188" s="5" customFormat="1" ht="16.5" customHeight="1" x14ac:dyDescent="0.2"/>
    <row r="189" s="5" customFormat="1" ht="16.5" customHeight="1" x14ac:dyDescent="0.2"/>
    <row r="190" s="5" customFormat="1" ht="16.5" customHeight="1" x14ac:dyDescent="0.2"/>
    <row r="191" s="5" customFormat="1" ht="16.5" customHeight="1" x14ac:dyDescent="0.2"/>
    <row r="192" s="5" customFormat="1" ht="16.5" customHeight="1" x14ac:dyDescent="0.2"/>
    <row r="193" s="5" customFormat="1" ht="16.5" customHeight="1" x14ac:dyDescent="0.2"/>
    <row r="194" s="5" customFormat="1" ht="16.5" customHeight="1" x14ac:dyDescent="0.2"/>
    <row r="195" s="5" customFormat="1" ht="16.5" customHeight="1" x14ac:dyDescent="0.2"/>
    <row r="196" s="5" customFormat="1" ht="16.5" customHeight="1" x14ac:dyDescent="0.2"/>
    <row r="197" s="5" customFormat="1" ht="16.5" customHeight="1" x14ac:dyDescent="0.2"/>
    <row r="198" s="5" customFormat="1" ht="16.5" customHeight="1" x14ac:dyDescent="0.2"/>
    <row r="199" s="5" customFormat="1" ht="16.5" customHeight="1" x14ac:dyDescent="0.2"/>
    <row r="200" s="5" customFormat="1" ht="16.5" customHeight="1" x14ac:dyDescent="0.2"/>
    <row r="201" s="5" customFormat="1" ht="16.5" customHeight="1" x14ac:dyDescent="0.2"/>
    <row r="202" s="5" customFormat="1" ht="16.5" customHeight="1" x14ac:dyDescent="0.2"/>
    <row r="203" s="5" customFormat="1" ht="16.5" customHeight="1" x14ac:dyDescent="0.2"/>
    <row r="204" s="5" customFormat="1" ht="16.5" customHeight="1" x14ac:dyDescent="0.2"/>
    <row r="205" s="5" customFormat="1" ht="16.5" customHeight="1" x14ac:dyDescent="0.2"/>
    <row r="206" s="5" customFormat="1" ht="16.5" customHeight="1" x14ac:dyDescent="0.2"/>
    <row r="207" s="5" customFormat="1" ht="16.5" customHeight="1" x14ac:dyDescent="0.2"/>
    <row r="208" s="5" customFormat="1" ht="16.5" customHeight="1" x14ac:dyDescent="0.2"/>
    <row r="209" s="5" customFormat="1" ht="16.5" customHeight="1" x14ac:dyDescent="0.2"/>
    <row r="210" s="5" customFormat="1" ht="16.5" customHeight="1" x14ac:dyDescent="0.2"/>
    <row r="211" s="5" customFormat="1" ht="16.5" customHeight="1" x14ac:dyDescent="0.2"/>
    <row r="212" s="5" customFormat="1" ht="16.5" customHeight="1" x14ac:dyDescent="0.2"/>
    <row r="213" s="5" customFormat="1" ht="16.5" customHeight="1" x14ac:dyDescent="0.2"/>
    <row r="214" s="5" customFormat="1" ht="16.5" customHeight="1" x14ac:dyDescent="0.2"/>
    <row r="215" s="5" customFormat="1" ht="16.5" customHeight="1" x14ac:dyDescent="0.2"/>
    <row r="216" s="5" customFormat="1" ht="16.5" customHeight="1" x14ac:dyDescent="0.2"/>
    <row r="217" s="5" customFormat="1" ht="16.5" customHeight="1" x14ac:dyDescent="0.2"/>
    <row r="218" s="5" customFormat="1" ht="16.5" customHeight="1" x14ac:dyDescent="0.2"/>
    <row r="219" s="5" customFormat="1" ht="16.5" customHeight="1" x14ac:dyDescent="0.2"/>
    <row r="220" s="5" customFormat="1" ht="16.5" customHeight="1" x14ac:dyDescent="0.2"/>
    <row r="221" s="5" customFormat="1" ht="16.5" customHeight="1" x14ac:dyDescent="0.2"/>
    <row r="222" s="5" customFormat="1" ht="16.5" customHeight="1" x14ac:dyDescent="0.2"/>
    <row r="223" s="5" customFormat="1" ht="16.5" customHeight="1" x14ac:dyDescent="0.2"/>
    <row r="224" s="5" customFormat="1" ht="16.5" customHeight="1" x14ac:dyDescent="0.2"/>
    <row r="225" s="5" customFormat="1" ht="16.5" customHeight="1" x14ac:dyDescent="0.2"/>
    <row r="226" s="5" customFormat="1" ht="16.5" customHeight="1" x14ac:dyDescent="0.2"/>
    <row r="227" s="5" customFormat="1" ht="16.5" customHeight="1" x14ac:dyDescent="0.2"/>
    <row r="228" s="5" customFormat="1" ht="16.5" customHeight="1" x14ac:dyDescent="0.2"/>
    <row r="229" s="5" customFormat="1" ht="16.5" customHeight="1" x14ac:dyDescent="0.2"/>
    <row r="230" s="5" customFormat="1" ht="16.5" customHeight="1" x14ac:dyDescent="0.2"/>
    <row r="231" s="5" customFormat="1" ht="16.5" customHeight="1" x14ac:dyDescent="0.2"/>
    <row r="232" s="5" customFormat="1" ht="16.5" customHeight="1" x14ac:dyDescent="0.2"/>
    <row r="233" s="5" customFormat="1" ht="16.5" customHeight="1" x14ac:dyDescent="0.2"/>
    <row r="234" s="5" customFormat="1" ht="16.5" customHeight="1" x14ac:dyDescent="0.2"/>
    <row r="235" s="5" customFormat="1" ht="16.5" customHeight="1" x14ac:dyDescent="0.2"/>
    <row r="236" s="5" customFormat="1" ht="16.5" customHeight="1" x14ac:dyDescent="0.2"/>
    <row r="237" s="5" customFormat="1" ht="16.5" customHeight="1" x14ac:dyDescent="0.2"/>
    <row r="238" s="5" customFormat="1" ht="16.5" customHeight="1" x14ac:dyDescent="0.2"/>
    <row r="239" s="5" customFormat="1" ht="16.5" customHeight="1" x14ac:dyDescent="0.2"/>
    <row r="240" s="5" customFormat="1" ht="16.5" customHeight="1" x14ac:dyDescent="0.2"/>
    <row r="241" s="5" customFormat="1" ht="16.5" customHeight="1" x14ac:dyDescent="0.2"/>
    <row r="242" s="5" customFormat="1" ht="16.5" customHeight="1" x14ac:dyDescent="0.2"/>
    <row r="243" s="5" customFormat="1" ht="16.5" customHeight="1" x14ac:dyDescent="0.2"/>
    <row r="244" s="5" customFormat="1" ht="16.5" customHeight="1" x14ac:dyDescent="0.2"/>
    <row r="245" s="5" customFormat="1" ht="16.5" customHeight="1" x14ac:dyDescent="0.2"/>
    <row r="246" s="5" customFormat="1" ht="16.5" customHeight="1" x14ac:dyDescent="0.2"/>
    <row r="247" s="5" customFormat="1" ht="16.5" customHeight="1" x14ac:dyDescent="0.2"/>
    <row r="248" s="5" customFormat="1" ht="16.5" customHeight="1" x14ac:dyDescent="0.2"/>
    <row r="249" s="5" customFormat="1" ht="16.5" customHeight="1" x14ac:dyDescent="0.2"/>
  </sheetData>
  <sheetProtection algorithmName="SHA-512" hashValue="LBwrnTsUtjmHyk6DjikVASNQQDeCYL/EFxsq0+txhB6Swf5ymdDE7YuRQRqEIsUfQWk5pbaubxUqLlRr443QmA==" saltValue="d5qdPL0eso/1mkanN7nyNA==" spinCount="100000" sheet="1" objects="1" scenarios="1"/>
  <mergeCells count="75">
    <mergeCell ref="I20:J20"/>
    <mergeCell ref="I21:J21"/>
    <mergeCell ref="I22:J22"/>
    <mergeCell ref="O25:Q25"/>
    <mergeCell ref="R25:S25"/>
    <mergeCell ref="J25:L25"/>
    <mergeCell ref="K23:L23"/>
    <mergeCell ref="M21:N21"/>
    <mergeCell ref="M22:N22"/>
    <mergeCell ref="M23:N23"/>
    <mergeCell ref="K20:L22"/>
    <mergeCell ref="D1:S1"/>
    <mergeCell ref="Q12:U12"/>
    <mergeCell ref="B11:G11"/>
    <mergeCell ref="E3:R3"/>
    <mergeCell ref="E5:R5"/>
    <mergeCell ref="E7:R7"/>
    <mergeCell ref="S9:U9"/>
    <mergeCell ref="E9:R9"/>
    <mergeCell ref="R8:U8"/>
    <mergeCell ref="R10:U10"/>
    <mergeCell ref="O11:U11"/>
    <mergeCell ref="S7:U7"/>
    <mergeCell ref="C3:D3"/>
    <mergeCell ref="C5:D5"/>
    <mergeCell ref="C7:D7"/>
    <mergeCell ref="D4:I4"/>
    <mergeCell ref="D6:I6"/>
    <mergeCell ref="D8:I8"/>
    <mergeCell ref="C9:D9"/>
    <mergeCell ref="B14:U14"/>
    <mergeCell ref="Q36:R37"/>
    <mergeCell ref="L36:M37"/>
    <mergeCell ref="O36:P37"/>
    <mergeCell ref="J36:K37"/>
    <mergeCell ref="D29:E29"/>
    <mergeCell ref="D17:H17"/>
    <mergeCell ref="D18:H18"/>
    <mergeCell ref="J15:L15"/>
    <mergeCell ref="J16:L16"/>
    <mergeCell ref="J17:L17"/>
    <mergeCell ref="J18:L18"/>
    <mergeCell ref="E23:F23"/>
    <mergeCell ref="C23:D23"/>
    <mergeCell ref="B13:U13"/>
    <mergeCell ref="F28:G28"/>
    <mergeCell ref="H25:I25"/>
    <mergeCell ref="D27:G27"/>
    <mergeCell ref="P23:Q23"/>
    <mergeCell ref="B19:J19"/>
    <mergeCell ref="E20:F20"/>
    <mergeCell ref="E21:F21"/>
    <mergeCell ref="E22:F22"/>
    <mergeCell ref="B15:C15"/>
    <mergeCell ref="B16:C16"/>
    <mergeCell ref="B17:C17"/>
    <mergeCell ref="B18:C18"/>
    <mergeCell ref="D15:H15"/>
    <mergeCell ref="D16:H16"/>
    <mergeCell ref="X9:AE19"/>
    <mergeCell ref="D30:G30"/>
    <mergeCell ref="C32:G32"/>
    <mergeCell ref="C36:G36"/>
    <mergeCell ref="M15:Q15"/>
    <mergeCell ref="M16:Q16"/>
    <mergeCell ref="M17:Q17"/>
    <mergeCell ref="M18:Q18"/>
    <mergeCell ref="M20:N20"/>
    <mergeCell ref="B20:D20"/>
    <mergeCell ref="B21:D21"/>
    <mergeCell ref="B22:D22"/>
    <mergeCell ref="G21:H21"/>
    <mergeCell ref="G22:H22"/>
    <mergeCell ref="G23:H23"/>
    <mergeCell ref="G20:H20"/>
  </mergeCells>
  <phoneticPr fontId="0" type="noConversion"/>
  <hyperlinks>
    <hyperlink ref="R10" r:id="rId1"/>
  </hyperlinks>
  <pageMargins left="0.19685039370078741" right="0.19685039370078741" top="0.19685039370078741" bottom="0.19685039370078741" header="0.19685039370078741" footer="0.19685039370078741"/>
  <pageSetup paperSize="9" orientation="landscape" r:id="rId2"/>
  <headerFooter alignWithMargins="0"/>
  <rowBreaks count="1" manualBreakCount="1">
    <brk id="38" max="16383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799"/>
  <sheetViews>
    <sheetView view="pageBreakPreview" zoomScaleNormal="100" zoomScaleSheetLayoutView="100" workbookViewId="0">
      <selection activeCell="F42" sqref="F42"/>
    </sheetView>
  </sheetViews>
  <sheetFormatPr defaultRowHeight="12.75" x14ac:dyDescent="0.2"/>
  <cols>
    <col min="1" max="1" width="1.28515625" style="5" customWidth="1"/>
    <col min="2" max="2" width="14.5703125" customWidth="1"/>
    <col min="3" max="3" width="20" customWidth="1"/>
    <col min="4" max="4" width="11.28515625" customWidth="1"/>
    <col min="5" max="5" width="13.7109375" customWidth="1"/>
    <col min="6" max="6" width="16.85546875" customWidth="1"/>
    <col min="7" max="7" width="10.7109375" customWidth="1"/>
    <col min="9" max="10" width="12" customWidth="1"/>
    <col min="11" max="11" width="14" customWidth="1"/>
    <col min="12" max="12" width="1.7109375" style="5" customWidth="1"/>
    <col min="13" max="134" width="9.140625" style="5"/>
  </cols>
  <sheetData>
    <row r="1" spans="2:22" ht="18.75" customHeight="1" x14ac:dyDescent="0.2">
      <c r="B1" s="297" t="s">
        <v>121</v>
      </c>
      <c r="C1" s="297"/>
      <c r="D1" s="297"/>
      <c r="E1" s="297"/>
      <c r="F1" s="297"/>
      <c r="G1" s="297"/>
      <c r="H1" s="297"/>
      <c r="I1" s="297"/>
      <c r="J1" s="297"/>
      <c r="K1" s="297"/>
      <c r="L1" s="30"/>
    </row>
    <row r="2" spans="2:22" ht="20.25" customHeight="1" x14ac:dyDescent="0.35">
      <c r="B2" s="61" t="s">
        <v>7</v>
      </c>
      <c r="C2" s="298" t="str">
        <f>'Entry Form'!E3</f>
        <v>ACRO Level 6-10 &amp; International</v>
      </c>
      <c r="D2" s="299"/>
      <c r="E2" s="299"/>
      <c r="F2" s="299"/>
      <c r="G2" s="299"/>
      <c r="H2" s="300"/>
      <c r="I2" s="65"/>
      <c r="J2" s="65"/>
      <c r="K2" s="65"/>
    </row>
    <row r="3" spans="2:22" ht="21" customHeight="1" x14ac:dyDescent="0.35">
      <c r="B3" s="61" t="s">
        <v>8</v>
      </c>
      <c r="C3" s="301">
        <f>'Entry Form'!D15</f>
        <v>0</v>
      </c>
      <c r="D3" s="302"/>
      <c r="E3" s="302"/>
      <c r="F3" s="302"/>
      <c r="G3" s="302"/>
      <c r="H3" s="303"/>
      <c r="I3" s="65"/>
      <c r="J3" s="65"/>
      <c r="K3" s="65"/>
    </row>
    <row r="4" spans="2:22" ht="23.25" customHeight="1" x14ac:dyDescent="0.35">
      <c r="B4" s="63" t="s">
        <v>115</v>
      </c>
      <c r="C4" s="62"/>
      <c r="D4" s="64"/>
      <c r="E4" s="64"/>
      <c r="F4" s="62"/>
      <c r="G4" s="62"/>
      <c r="H4" s="62"/>
      <c r="I4" s="62"/>
      <c r="J4" s="62"/>
      <c r="K4" s="62"/>
    </row>
    <row r="5" spans="2:22" ht="17.25" customHeight="1" x14ac:dyDescent="0.25">
      <c r="B5" s="164" t="s">
        <v>132</v>
      </c>
      <c r="C5" s="165"/>
      <c r="D5" s="164"/>
      <c r="E5" s="164"/>
      <c r="F5" s="165"/>
      <c r="G5" s="165"/>
      <c r="H5" s="165"/>
      <c r="I5" s="62"/>
      <c r="J5" s="62"/>
      <c r="K5" s="62"/>
    </row>
    <row r="6" spans="2:22" ht="26.25" thickBot="1" x14ac:dyDescent="0.25">
      <c r="B6" s="86" t="s">
        <v>126</v>
      </c>
      <c r="C6" s="87" t="s">
        <v>23</v>
      </c>
      <c r="D6" s="86" t="s">
        <v>116</v>
      </c>
      <c r="E6" s="87" t="s">
        <v>25</v>
      </c>
      <c r="F6" s="87" t="s">
        <v>72</v>
      </c>
      <c r="G6" s="86" t="s">
        <v>117</v>
      </c>
      <c r="H6" s="294" t="s">
        <v>137</v>
      </c>
      <c r="I6" s="295"/>
      <c r="J6" s="85" t="s">
        <v>120</v>
      </c>
      <c r="K6" s="85" t="s">
        <v>16</v>
      </c>
    </row>
    <row r="7" spans="2:22" ht="13.5" customHeight="1" x14ac:dyDescent="0.2">
      <c r="B7" s="47"/>
      <c r="C7" s="47"/>
      <c r="D7" s="47"/>
      <c r="E7" s="47"/>
      <c r="F7" s="47"/>
      <c r="G7" s="47"/>
      <c r="H7" s="286"/>
      <c r="I7" s="287"/>
      <c r="J7" s="47"/>
      <c r="K7" s="47"/>
      <c r="O7" s="199" t="s">
        <v>134</v>
      </c>
      <c r="P7" s="200"/>
      <c r="Q7" s="200"/>
      <c r="R7" s="200"/>
      <c r="S7" s="200"/>
      <c r="T7" s="200"/>
      <c r="U7" s="200"/>
      <c r="V7" s="201"/>
    </row>
    <row r="8" spans="2:22" ht="12.75" customHeight="1" x14ac:dyDescent="0.2">
      <c r="B8" s="47"/>
      <c r="C8" s="47"/>
      <c r="D8" s="47"/>
      <c r="E8" s="47"/>
      <c r="F8" s="47"/>
      <c r="G8" s="47"/>
      <c r="H8" s="286"/>
      <c r="I8" s="287"/>
      <c r="J8" s="47"/>
      <c r="K8" s="47"/>
      <c r="O8" s="202"/>
      <c r="P8" s="203"/>
      <c r="Q8" s="203"/>
      <c r="R8" s="203"/>
      <c r="S8" s="203"/>
      <c r="T8" s="203"/>
      <c r="U8" s="203"/>
      <c r="V8" s="204"/>
    </row>
    <row r="9" spans="2:22" ht="12.75" customHeight="1" x14ac:dyDescent="0.2">
      <c r="B9" s="47"/>
      <c r="C9" s="47"/>
      <c r="D9" s="47"/>
      <c r="E9" s="47"/>
      <c r="F9" s="47"/>
      <c r="G9" s="47"/>
      <c r="H9" s="286"/>
      <c r="I9" s="287"/>
      <c r="J9" s="47"/>
      <c r="K9" s="47"/>
      <c r="O9" s="202"/>
      <c r="P9" s="203"/>
      <c r="Q9" s="203"/>
      <c r="R9" s="203"/>
      <c r="S9" s="203"/>
      <c r="T9" s="203"/>
      <c r="U9" s="203"/>
      <c r="V9" s="204"/>
    </row>
    <row r="10" spans="2:22" ht="12.75" customHeight="1" x14ac:dyDescent="0.2">
      <c r="B10" s="47"/>
      <c r="C10" s="47"/>
      <c r="D10" s="47"/>
      <c r="E10" s="47"/>
      <c r="F10" s="47"/>
      <c r="G10" s="47"/>
      <c r="H10" s="286"/>
      <c r="I10" s="287"/>
      <c r="J10" s="47"/>
      <c r="K10" s="47"/>
      <c r="O10" s="202"/>
      <c r="P10" s="203"/>
      <c r="Q10" s="203"/>
      <c r="R10" s="203"/>
      <c r="S10" s="203"/>
      <c r="T10" s="203"/>
      <c r="U10" s="203"/>
      <c r="V10" s="204"/>
    </row>
    <row r="11" spans="2:22" ht="12.75" customHeight="1" x14ac:dyDescent="0.2">
      <c r="B11" s="47"/>
      <c r="C11" s="47"/>
      <c r="D11" s="47"/>
      <c r="E11" s="47"/>
      <c r="F11" s="47"/>
      <c r="G11" s="47"/>
      <c r="H11" s="286"/>
      <c r="I11" s="287"/>
      <c r="J11" s="47"/>
      <c r="K11" s="47"/>
      <c r="O11" s="202"/>
      <c r="P11" s="203"/>
      <c r="Q11" s="203"/>
      <c r="R11" s="203"/>
      <c r="S11" s="203"/>
      <c r="T11" s="203"/>
      <c r="U11" s="203"/>
      <c r="V11" s="204"/>
    </row>
    <row r="12" spans="2:22" ht="12.75" customHeight="1" x14ac:dyDescent="0.2">
      <c r="B12" s="47"/>
      <c r="C12" s="47"/>
      <c r="D12" s="47"/>
      <c r="E12" s="47"/>
      <c r="F12" s="47"/>
      <c r="G12" s="47"/>
      <c r="H12" s="286"/>
      <c r="I12" s="287"/>
      <c r="J12" s="47"/>
      <c r="K12" s="47"/>
      <c r="O12" s="202"/>
      <c r="P12" s="203"/>
      <c r="Q12" s="203"/>
      <c r="R12" s="203"/>
      <c r="S12" s="203"/>
      <c r="T12" s="203"/>
      <c r="U12" s="203"/>
      <c r="V12" s="204"/>
    </row>
    <row r="13" spans="2:22" ht="12.75" customHeight="1" x14ac:dyDescent="0.2">
      <c r="B13" s="47"/>
      <c r="C13" s="47"/>
      <c r="D13" s="47"/>
      <c r="E13" s="47"/>
      <c r="F13" s="47"/>
      <c r="G13" s="47"/>
      <c r="H13" s="286"/>
      <c r="I13" s="287"/>
      <c r="J13" s="47"/>
      <c r="K13" s="47"/>
      <c r="O13" s="202"/>
      <c r="P13" s="203"/>
      <c r="Q13" s="203"/>
      <c r="R13" s="203"/>
      <c r="S13" s="203"/>
      <c r="T13" s="203"/>
      <c r="U13" s="203"/>
      <c r="V13" s="204"/>
    </row>
    <row r="14" spans="2:22" ht="12.75" customHeight="1" x14ac:dyDescent="0.2">
      <c r="B14" s="47"/>
      <c r="C14" s="47"/>
      <c r="D14" s="47"/>
      <c r="E14" s="47"/>
      <c r="F14" s="47"/>
      <c r="G14" s="47"/>
      <c r="H14" s="286"/>
      <c r="I14" s="287"/>
      <c r="J14" s="47"/>
      <c r="K14" s="47"/>
      <c r="O14" s="202"/>
      <c r="P14" s="203"/>
      <c r="Q14" s="203"/>
      <c r="R14" s="203"/>
      <c r="S14" s="203"/>
      <c r="T14" s="203"/>
      <c r="U14" s="203"/>
      <c r="V14" s="204"/>
    </row>
    <row r="15" spans="2:22" ht="12.75" customHeight="1" x14ac:dyDescent="0.2">
      <c r="B15" s="47"/>
      <c r="C15" s="47"/>
      <c r="D15" s="47"/>
      <c r="E15" s="47"/>
      <c r="F15" s="47"/>
      <c r="G15" s="47"/>
      <c r="H15" s="286"/>
      <c r="I15" s="287"/>
      <c r="J15" s="47"/>
      <c r="K15" s="47"/>
      <c r="O15" s="202"/>
      <c r="P15" s="203"/>
      <c r="Q15" s="203"/>
      <c r="R15" s="203"/>
      <c r="S15" s="203"/>
      <c r="T15" s="203"/>
      <c r="U15" s="203"/>
      <c r="V15" s="204"/>
    </row>
    <row r="16" spans="2:22" ht="12.75" customHeight="1" x14ac:dyDescent="0.2">
      <c r="B16" s="47"/>
      <c r="C16" s="47"/>
      <c r="D16" s="47"/>
      <c r="E16" s="47"/>
      <c r="F16" s="47"/>
      <c r="G16" s="47"/>
      <c r="H16" s="286"/>
      <c r="I16" s="287"/>
      <c r="J16" s="47"/>
      <c r="K16" s="47"/>
      <c r="O16" s="202"/>
      <c r="P16" s="203"/>
      <c r="Q16" s="203"/>
      <c r="R16" s="203"/>
      <c r="S16" s="203"/>
      <c r="T16" s="203"/>
      <c r="U16" s="203"/>
      <c r="V16" s="204"/>
    </row>
    <row r="17" spans="2:22" ht="12.75" customHeight="1" thickBot="1" x14ac:dyDescent="0.25">
      <c r="B17" s="47"/>
      <c r="C17" s="47"/>
      <c r="D17" s="47"/>
      <c r="E17" s="47"/>
      <c r="F17" s="47"/>
      <c r="G17" s="47"/>
      <c r="H17" s="286"/>
      <c r="I17" s="287"/>
      <c r="J17" s="47"/>
      <c r="K17" s="47"/>
      <c r="O17" s="205"/>
      <c r="P17" s="206"/>
      <c r="Q17" s="206"/>
      <c r="R17" s="206"/>
      <c r="S17" s="206"/>
      <c r="T17" s="206"/>
      <c r="U17" s="206"/>
      <c r="V17" s="207"/>
    </row>
    <row r="18" spans="2:22" ht="12.75" customHeight="1" x14ac:dyDescent="0.2">
      <c r="B18" s="47"/>
      <c r="C18" s="47"/>
      <c r="D18" s="47"/>
      <c r="E18" s="47"/>
      <c r="F18" s="47"/>
      <c r="G18" s="47"/>
      <c r="H18" s="286"/>
      <c r="I18" s="287"/>
      <c r="J18" s="47"/>
      <c r="K18" s="47"/>
    </row>
    <row r="19" spans="2:22" ht="36" customHeight="1" x14ac:dyDescent="0.2">
      <c r="B19" s="288" t="s">
        <v>133</v>
      </c>
      <c r="C19" s="289"/>
      <c r="D19" s="289"/>
      <c r="E19" s="289"/>
      <c r="F19" s="289"/>
      <c r="G19" s="289"/>
      <c r="H19" s="289"/>
      <c r="I19" s="289"/>
      <c r="J19" s="289"/>
      <c r="K19" s="290"/>
    </row>
    <row r="20" spans="2:22" ht="21" customHeight="1" x14ac:dyDescent="0.35">
      <c r="B20" s="63" t="s">
        <v>73</v>
      </c>
      <c r="C20" s="62"/>
      <c r="D20" s="64"/>
      <c r="E20" s="64"/>
      <c r="F20" s="62"/>
      <c r="G20" s="62"/>
      <c r="H20" s="62"/>
      <c r="I20" s="62"/>
      <c r="J20" s="62"/>
      <c r="K20" s="62"/>
    </row>
    <row r="21" spans="2:22" ht="12.75" customHeight="1" x14ac:dyDescent="0.2">
      <c r="B21" s="296" t="s">
        <v>118</v>
      </c>
      <c r="C21" s="296"/>
      <c r="D21" s="296"/>
      <c r="E21" s="296"/>
      <c r="F21" s="296"/>
      <c r="G21" s="296"/>
      <c r="H21" s="296"/>
      <c r="I21" s="296"/>
      <c r="J21" s="296"/>
      <c r="K21" s="296"/>
    </row>
    <row r="22" spans="2:22" ht="25.5" customHeight="1" x14ac:dyDescent="0.2">
      <c r="B22" s="86" t="s">
        <v>126</v>
      </c>
      <c r="C22" s="87" t="s">
        <v>23</v>
      </c>
      <c r="D22" s="86" t="s">
        <v>24</v>
      </c>
      <c r="E22" s="86" t="s">
        <v>25</v>
      </c>
      <c r="F22" s="87" t="s">
        <v>72</v>
      </c>
      <c r="G22" s="86" t="s">
        <v>4</v>
      </c>
      <c r="H22" s="294" t="s">
        <v>135</v>
      </c>
      <c r="I22" s="295"/>
      <c r="J22" s="85" t="s">
        <v>120</v>
      </c>
      <c r="K22" s="85" t="s">
        <v>16</v>
      </c>
    </row>
    <row r="23" spans="2:22" ht="12.75" customHeight="1" x14ac:dyDescent="0.2">
      <c r="B23" s="47"/>
      <c r="C23" s="47"/>
      <c r="D23" s="47"/>
      <c r="E23" s="47"/>
      <c r="F23" s="47"/>
      <c r="G23" s="47"/>
      <c r="H23" s="286"/>
      <c r="I23" s="287"/>
      <c r="J23" s="47"/>
      <c r="K23" s="47"/>
    </row>
    <row r="24" spans="2:22" ht="12.75" customHeight="1" x14ac:dyDescent="0.2">
      <c r="B24" s="47"/>
      <c r="C24" s="47"/>
      <c r="D24" s="47"/>
      <c r="E24" s="47"/>
      <c r="F24" s="47"/>
      <c r="G24" s="47"/>
      <c r="H24" s="286"/>
      <c r="I24" s="287"/>
      <c r="J24" s="47"/>
      <c r="K24" s="47"/>
    </row>
    <row r="25" spans="2:22" ht="12.75" customHeight="1" x14ac:dyDescent="0.2">
      <c r="B25" s="47"/>
      <c r="C25" s="47"/>
      <c r="D25" s="47"/>
      <c r="E25" s="47"/>
      <c r="F25" s="47"/>
      <c r="G25" s="47"/>
      <c r="H25" s="286"/>
      <c r="I25" s="287"/>
      <c r="J25" s="47"/>
      <c r="K25" s="47"/>
    </row>
    <row r="26" spans="2:22" ht="12.75" customHeight="1" x14ac:dyDescent="0.2">
      <c r="B26" s="47"/>
      <c r="C26" s="47"/>
      <c r="D26" s="47"/>
      <c r="E26" s="47"/>
      <c r="F26" s="47"/>
      <c r="G26" s="47"/>
      <c r="H26" s="286"/>
      <c r="I26" s="287"/>
      <c r="J26" s="47"/>
      <c r="K26" s="47"/>
    </row>
    <row r="27" spans="2:22" ht="12.75" customHeight="1" x14ac:dyDescent="0.2">
      <c r="B27" s="47"/>
      <c r="C27" s="47"/>
      <c r="D27" s="47"/>
      <c r="E27" s="47"/>
      <c r="F27" s="47"/>
      <c r="G27" s="47"/>
      <c r="H27" s="286"/>
      <c r="I27" s="287"/>
      <c r="J27" s="47"/>
      <c r="K27" s="47"/>
    </row>
    <row r="28" spans="2:22" ht="12.75" customHeight="1" x14ac:dyDescent="0.2">
      <c r="B28" s="47"/>
      <c r="C28" s="47"/>
      <c r="D28" s="47"/>
      <c r="E28" s="47"/>
      <c r="F28" s="47"/>
      <c r="G28" s="47"/>
      <c r="H28" s="286"/>
      <c r="I28" s="287"/>
      <c r="J28" s="47"/>
      <c r="K28" s="47"/>
    </row>
    <row r="29" spans="2:22" ht="12.75" customHeight="1" x14ac:dyDescent="0.2">
      <c r="B29" s="47"/>
      <c r="C29" s="47"/>
      <c r="D29" s="47"/>
      <c r="E29" s="47"/>
      <c r="F29" s="47"/>
      <c r="G29" s="47"/>
      <c r="H29" s="286"/>
      <c r="I29" s="287"/>
      <c r="J29" s="47"/>
      <c r="K29" s="47"/>
    </row>
    <row r="30" spans="2:22" ht="12.75" customHeight="1" x14ac:dyDescent="0.2">
      <c r="B30" s="47"/>
      <c r="C30" s="47"/>
      <c r="D30" s="47"/>
      <c r="E30" s="47"/>
      <c r="F30" s="47"/>
      <c r="G30" s="47"/>
      <c r="H30" s="286"/>
      <c r="I30" s="287"/>
      <c r="J30" s="47"/>
      <c r="K30" s="47"/>
    </row>
    <row r="31" spans="2:22" ht="12.75" customHeight="1" x14ac:dyDescent="0.2">
      <c r="B31" s="47"/>
      <c r="C31" s="47"/>
      <c r="D31" s="47"/>
      <c r="E31" s="47"/>
      <c r="F31" s="47"/>
      <c r="G31" s="47"/>
      <c r="H31" s="286"/>
      <c r="I31" s="287"/>
      <c r="J31" s="47"/>
      <c r="K31" s="47"/>
    </row>
    <row r="32" spans="2:22" ht="13.5" customHeight="1" x14ac:dyDescent="0.2">
      <c r="B32" s="291" t="s">
        <v>119</v>
      </c>
      <c r="C32" s="292"/>
      <c r="D32" s="292"/>
      <c r="E32" s="292"/>
      <c r="F32" s="292"/>
      <c r="G32" s="292"/>
      <c r="H32" s="292"/>
      <c r="I32" s="292"/>
      <c r="J32" s="292"/>
      <c r="K32" s="293"/>
    </row>
    <row r="33" s="5" customFormat="1" ht="5.25" customHeight="1" x14ac:dyDescent="0.2"/>
    <row r="34" s="5" customFormat="1" x14ac:dyDescent="0.2"/>
    <row r="35" s="5" customFormat="1" x14ac:dyDescent="0.2"/>
    <row r="36" s="5" customFormat="1" x14ac:dyDescent="0.2"/>
    <row r="37" s="5" customFormat="1" x14ac:dyDescent="0.2"/>
    <row r="38" s="5" customFormat="1" x14ac:dyDescent="0.2"/>
    <row r="39" s="5" customFormat="1" x14ac:dyDescent="0.2"/>
    <row r="40" s="5" customFormat="1" x14ac:dyDescent="0.2"/>
    <row r="41" s="5" customFormat="1" x14ac:dyDescent="0.2"/>
    <row r="42" s="5" customFormat="1" x14ac:dyDescent="0.2"/>
    <row r="43" s="5" customFormat="1" x14ac:dyDescent="0.2"/>
    <row r="44" s="5" customFormat="1" x14ac:dyDescent="0.2"/>
    <row r="45" s="5" customFormat="1" x14ac:dyDescent="0.2"/>
    <row r="46" s="5" customFormat="1" x14ac:dyDescent="0.2"/>
    <row r="47" s="5" customFormat="1" x14ac:dyDescent="0.2"/>
    <row r="48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  <row r="505" s="5" customFormat="1" x14ac:dyDescent="0.2"/>
    <row r="506" s="5" customFormat="1" x14ac:dyDescent="0.2"/>
    <row r="507" s="5" customFormat="1" x14ac:dyDescent="0.2"/>
    <row r="508" s="5" customFormat="1" x14ac:dyDescent="0.2"/>
    <row r="509" s="5" customFormat="1" x14ac:dyDescent="0.2"/>
    <row r="510" s="5" customFormat="1" x14ac:dyDescent="0.2"/>
    <row r="511" s="5" customFormat="1" x14ac:dyDescent="0.2"/>
    <row r="512" s="5" customFormat="1" x14ac:dyDescent="0.2"/>
    <row r="513" s="5" customFormat="1" x14ac:dyDescent="0.2"/>
    <row r="514" s="5" customFormat="1" x14ac:dyDescent="0.2"/>
    <row r="515" s="5" customFormat="1" x14ac:dyDescent="0.2"/>
    <row r="516" s="5" customFormat="1" x14ac:dyDescent="0.2"/>
    <row r="517" s="5" customFormat="1" x14ac:dyDescent="0.2"/>
    <row r="518" s="5" customFormat="1" x14ac:dyDescent="0.2"/>
    <row r="519" s="5" customFormat="1" x14ac:dyDescent="0.2"/>
    <row r="520" s="5" customFormat="1" x14ac:dyDescent="0.2"/>
    <row r="521" s="5" customFormat="1" x14ac:dyDescent="0.2"/>
    <row r="522" s="5" customFormat="1" x14ac:dyDescent="0.2"/>
    <row r="523" s="5" customFormat="1" x14ac:dyDescent="0.2"/>
    <row r="524" s="5" customFormat="1" x14ac:dyDescent="0.2"/>
    <row r="525" s="5" customFormat="1" x14ac:dyDescent="0.2"/>
    <row r="526" s="5" customFormat="1" x14ac:dyDescent="0.2"/>
    <row r="527" s="5" customFormat="1" x14ac:dyDescent="0.2"/>
    <row r="528" s="5" customFormat="1" x14ac:dyDescent="0.2"/>
    <row r="529" s="5" customFormat="1" x14ac:dyDescent="0.2"/>
    <row r="530" s="5" customFormat="1" x14ac:dyDescent="0.2"/>
    <row r="531" s="5" customFormat="1" x14ac:dyDescent="0.2"/>
    <row r="532" s="5" customFormat="1" x14ac:dyDescent="0.2"/>
    <row r="533" s="5" customFormat="1" x14ac:dyDescent="0.2"/>
    <row r="534" s="5" customFormat="1" x14ac:dyDescent="0.2"/>
    <row r="535" s="5" customFormat="1" x14ac:dyDescent="0.2"/>
    <row r="536" s="5" customFormat="1" x14ac:dyDescent="0.2"/>
    <row r="537" s="5" customFormat="1" x14ac:dyDescent="0.2"/>
    <row r="538" s="5" customFormat="1" x14ac:dyDescent="0.2"/>
    <row r="539" s="5" customFormat="1" x14ac:dyDescent="0.2"/>
    <row r="540" s="5" customFormat="1" x14ac:dyDescent="0.2"/>
    <row r="541" s="5" customFormat="1" x14ac:dyDescent="0.2"/>
    <row r="542" s="5" customFormat="1" x14ac:dyDescent="0.2"/>
    <row r="543" s="5" customFormat="1" x14ac:dyDescent="0.2"/>
    <row r="544" s="5" customFormat="1" x14ac:dyDescent="0.2"/>
    <row r="545" s="5" customFormat="1" x14ac:dyDescent="0.2"/>
    <row r="546" s="5" customFormat="1" x14ac:dyDescent="0.2"/>
    <row r="547" s="5" customFormat="1" x14ac:dyDescent="0.2"/>
    <row r="548" s="5" customFormat="1" x14ac:dyDescent="0.2"/>
    <row r="549" s="5" customFormat="1" x14ac:dyDescent="0.2"/>
    <row r="550" s="5" customFormat="1" x14ac:dyDescent="0.2"/>
    <row r="551" s="5" customFormat="1" x14ac:dyDescent="0.2"/>
    <row r="552" s="5" customFormat="1" x14ac:dyDescent="0.2"/>
    <row r="553" s="5" customFormat="1" x14ac:dyDescent="0.2"/>
    <row r="554" s="5" customFormat="1" x14ac:dyDescent="0.2"/>
    <row r="555" s="5" customFormat="1" x14ac:dyDescent="0.2"/>
    <row r="556" s="5" customFormat="1" x14ac:dyDescent="0.2"/>
    <row r="557" s="5" customFormat="1" x14ac:dyDescent="0.2"/>
    <row r="558" s="5" customFormat="1" x14ac:dyDescent="0.2"/>
    <row r="559" s="5" customFormat="1" x14ac:dyDescent="0.2"/>
    <row r="560" s="5" customFormat="1" x14ac:dyDescent="0.2"/>
    <row r="561" s="5" customFormat="1" x14ac:dyDescent="0.2"/>
    <row r="562" s="5" customFormat="1" x14ac:dyDescent="0.2"/>
    <row r="563" s="5" customFormat="1" x14ac:dyDescent="0.2"/>
    <row r="564" s="5" customFormat="1" x14ac:dyDescent="0.2"/>
    <row r="565" s="5" customFormat="1" x14ac:dyDescent="0.2"/>
    <row r="566" s="5" customFormat="1" x14ac:dyDescent="0.2"/>
    <row r="567" s="5" customFormat="1" x14ac:dyDescent="0.2"/>
    <row r="568" s="5" customFormat="1" x14ac:dyDescent="0.2"/>
    <row r="569" s="5" customFormat="1" x14ac:dyDescent="0.2"/>
    <row r="570" s="5" customFormat="1" x14ac:dyDescent="0.2"/>
    <row r="571" s="5" customFormat="1" x14ac:dyDescent="0.2"/>
    <row r="572" s="5" customFormat="1" x14ac:dyDescent="0.2"/>
    <row r="573" s="5" customFormat="1" x14ac:dyDescent="0.2"/>
    <row r="574" s="5" customFormat="1" x14ac:dyDescent="0.2"/>
    <row r="575" s="5" customFormat="1" x14ac:dyDescent="0.2"/>
    <row r="576" s="5" customFormat="1" x14ac:dyDescent="0.2"/>
    <row r="577" s="5" customFormat="1" x14ac:dyDescent="0.2"/>
    <row r="578" s="5" customFormat="1" x14ac:dyDescent="0.2"/>
    <row r="579" s="5" customFormat="1" x14ac:dyDescent="0.2"/>
    <row r="580" s="5" customFormat="1" x14ac:dyDescent="0.2"/>
    <row r="581" s="5" customFormat="1" x14ac:dyDescent="0.2"/>
    <row r="582" s="5" customFormat="1" x14ac:dyDescent="0.2"/>
    <row r="583" s="5" customFormat="1" x14ac:dyDescent="0.2"/>
    <row r="584" s="5" customFormat="1" x14ac:dyDescent="0.2"/>
    <row r="585" s="5" customFormat="1" x14ac:dyDescent="0.2"/>
    <row r="586" s="5" customFormat="1" x14ac:dyDescent="0.2"/>
    <row r="587" s="5" customFormat="1" x14ac:dyDescent="0.2"/>
    <row r="588" s="5" customFormat="1" x14ac:dyDescent="0.2"/>
    <row r="589" s="5" customFormat="1" x14ac:dyDescent="0.2"/>
    <row r="590" s="5" customFormat="1" x14ac:dyDescent="0.2"/>
    <row r="591" s="5" customFormat="1" x14ac:dyDescent="0.2"/>
    <row r="592" s="5" customFormat="1" x14ac:dyDescent="0.2"/>
    <row r="593" s="5" customFormat="1" x14ac:dyDescent="0.2"/>
    <row r="594" s="5" customFormat="1" x14ac:dyDescent="0.2"/>
    <row r="595" s="5" customFormat="1" x14ac:dyDescent="0.2"/>
    <row r="596" s="5" customFormat="1" x14ac:dyDescent="0.2"/>
    <row r="597" s="5" customFormat="1" x14ac:dyDescent="0.2"/>
    <row r="598" s="5" customFormat="1" x14ac:dyDescent="0.2"/>
    <row r="599" s="5" customFormat="1" x14ac:dyDescent="0.2"/>
    <row r="600" s="5" customFormat="1" x14ac:dyDescent="0.2"/>
    <row r="601" s="5" customFormat="1" x14ac:dyDescent="0.2"/>
    <row r="602" s="5" customFormat="1" x14ac:dyDescent="0.2"/>
    <row r="603" s="5" customFormat="1" x14ac:dyDescent="0.2"/>
    <row r="604" s="5" customFormat="1" x14ac:dyDescent="0.2"/>
    <row r="605" s="5" customFormat="1" x14ac:dyDescent="0.2"/>
    <row r="606" s="5" customFormat="1" x14ac:dyDescent="0.2"/>
    <row r="607" s="5" customFormat="1" x14ac:dyDescent="0.2"/>
    <row r="608" s="5" customFormat="1" x14ac:dyDescent="0.2"/>
    <row r="609" s="5" customFormat="1" x14ac:dyDescent="0.2"/>
    <row r="610" s="5" customFormat="1" x14ac:dyDescent="0.2"/>
    <row r="611" s="5" customFormat="1" x14ac:dyDescent="0.2"/>
    <row r="612" s="5" customFormat="1" x14ac:dyDescent="0.2"/>
    <row r="613" s="5" customFormat="1" x14ac:dyDescent="0.2"/>
    <row r="614" s="5" customFormat="1" x14ac:dyDescent="0.2"/>
    <row r="615" s="5" customFormat="1" x14ac:dyDescent="0.2"/>
    <row r="616" s="5" customFormat="1" x14ac:dyDescent="0.2"/>
    <row r="617" s="5" customFormat="1" x14ac:dyDescent="0.2"/>
    <row r="618" s="5" customFormat="1" x14ac:dyDescent="0.2"/>
    <row r="619" s="5" customFormat="1" x14ac:dyDescent="0.2"/>
    <row r="620" s="5" customFormat="1" x14ac:dyDescent="0.2"/>
    <row r="621" s="5" customFormat="1" x14ac:dyDescent="0.2"/>
    <row r="622" s="5" customFormat="1" x14ac:dyDescent="0.2"/>
    <row r="623" s="5" customFormat="1" x14ac:dyDescent="0.2"/>
    <row r="624" s="5" customFormat="1" x14ac:dyDescent="0.2"/>
    <row r="625" s="5" customFormat="1" x14ac:dyDescent="0.2"/>
    <row r="626" s="5" customFormat="1" x14ac:dyDescent="0.2"/>
    <row r="627" s="5" customFormat="1" x14ac:dyDescent="0.2"/>
    <row r="628" s="5" customFormat="1" x14ac:dyDescent="0.2"/>
    <row r="629" s="5" customFormat="1" x14ac:dyDescent="0.2"/>
    <row r="630" s="5" customFormat="1" x14ac:dyDescent="0.2"/>
    <row r="631" s="5" customFormat="1" x14ac:dyDescent="0.2"/>
    <row r="632" s="5" customFormat="1" x14ac:dyDescent="0.2"/>
    <row r="633" s="5" customFormat="1" x14ac:dyDescent="0.2"/>
    <row r="634" s="5" customFormat="1" x14ac:dyDescent="0.2"/>
    <row r="635" s="5" customFormat="1" x14ac:dyDescent="0.2"/>
    <row r="636" s="5" customFormat="1" x14ac:dyDescent="0.2"/>
    <row r="637" s="5" customFormat="1" x14ac:dyDescent="0.2"/>
    <row r="638" s="5" customFormat="1" x14ac:dyDescent="0.2"/>
    <row r="639" s="5" customFormat="1" x14ac:dyDescent="0.2"/>
    <row r="640" s="5" customFormat="1" x14ac:dyDescent="0.2"/>
    <row r="641" s="5" customFormat="1" x14ac:dyDescent="0.2"/>
    <row r="642" s="5" customFormat="1" x14ac:dyDescent="0.2"/>
    <row r="643" s="5" customFormat="1" x14ac:dyDescent="0.2"/>
    <row r="644" s="5" customFormat="1" x14ac:dyDescent="0.2"/>
    <row r="645" s="5" customFormat="1" x14ac:dyDescent="0.2"/>
    <row r="646" s="5" customFormat="1" x14ac:dyDescent="0.2"/>
    <row r="647" s="5" customFormat="1" x14ac:dyDescent="0.2"/>
    <row r="648" s="5" customFormat="1" x14ac:dyDescent="0.2"/>
    <row r="649" s="5" customFormat="1" x14ac:dyDescent="0.2"/>
    <row r="650" s="5" customFormat="1" x14ac:dyDescent="0.2"/>
    <row r="651" s="5" customFormat="1" x14ac:dyDescent="0.2"/>
    <row r="652" s="5" customFormat="1" x14ac:dyDescent="0.2"/>
    <row r="653" s="5" customFormat="1" x14ac:dyDescent="0.2"/>
    <row r="654" s="5" customFormat="1" x14ac:dyDescent="0.2"/>
    <row r="655" s="5" customFormat="1" x14ac:dyDescent="0.2"/>
    <row r="656" s="5" customFormat="1" x14ac:dyDescent="0.2"/>
    <row r="657" s="5" customFormat="1" x14ac:dyDescent="0.2"/>
    <row r="658" s="5" customFormat="1" x14ac:dyDescent="0.2"/>
    <row r="659" s="5" customFormat="1" x14ac:dyDescent="0.2"/>
    <row r="660" s="5" customFormat="1" x14ac:dyDescent="0.2"/>
    <row r="661" s="5" customFormat="1" x14ac:dyDescent="0.2"/>
    <row r="662" s="5" customFormat="1" x14ac:dyDescent="0.2"/>
    <row r="663" s="5" customFormat="1" x14ac:dyDescent="0.2"/>
    <row r="664" s="5" customFormat="1" x14ac:dyDescent="0.2"/>
    <row r="665" s="5" customFormat="1" x14ac:dyDescent="0.2"/>
    <row r="666" s="5" customFormat="1" x14ac:dyDescent="0.2"/>
    <row r="667" s="5" customFormat="1" x14ac:dyDescent="0.2"/>
    <row r="668" s="5" customFormat="1" x14ac:dyDescent="0.2"/>
    <row r="669" s="5" customFormat="1" x14ac:dyDescent="0.2"/>
    <row r="670" s="5" customFormat="1" x14ac:dyDescent="0.2"/>
    <row r="671" s="5" customFormat="1" x14ac:dyDescent="0.2"/>
    <row r="672" s="5" customFormat="1" x14ac:dyDescent="0.2"/>
    <row r="673" s="5" customFormat="1" x14ac:dyDescent="0.2"/>
    <row r="674" s="5" customFormat="1" x14ac:dyDescent="0.2"/>
    <row r="675" s="5" customFormat="1" x14ac:dyDescent="0.2"/>
    <row r="676" s="5" customFormat="1" x14ac:dyDescent="0.2"/>
    <row r="677" s="5" customFormat="1" x14ac:dyDescent="0.2"/>
    <row r="678" s="5" customFormat="1" x14ac:dyDescent="0.2"/>
    <row r="679" s="5" customFormat="1" x14ac:dyDescent="0.2"/>
    <row r="680" s="5" customFormat="1" x14ac:dyDescent="0.2"/>
    <row r="681" s="5" customFormat="1" x14ac:dyDescent="0.2"/>
    <row r="682" s="5" customFormat="1" x14ac:dyDescent="0.2"/>
    <row r="683" s="5" customFormat="1" x14ac:dyDescent="0.2"/>
    <row r="684" s="5" customFormat="1" x14ac:dyDescent="0.2"/>
    <row r="685" s="5" customFormat="1" x14ac:dyDescent="0.2"/>
    <row r="686" s="5" customFormat="1" x14ac:dyDescent="0.2"/>
    <row r="687" s="5" customFormat="1" x14ac:dyDescent="0.2"/>
    <row r="688" s="5" customFormat="1" x14ac:dyDescent="0.2"/>
    <row r="689" s="5" customFormat="1" x14ac:dyDescent="0.2"/>
    <row r="690" s="5" customFormat="1" x14ac:dyDescent="0.2"/>
    <row r="691" s="5" customFormat="1" x14ac:dyDescent="0.2"/>
    <row r="692" s="5" customFormat="1" x14ac:dyDescent="0.2"/>
    <row r="693" s="5" customFormat="1" x14ac:dyDescent="0.2"/>
    <row r="694" s="5" customFormat="1" x14ac:dyDescent="0.2"/>
    <row r="695" s="5" customFormat="1" x14ac:dyDescent="0.2"/>
    <row r="696" s="5" customFormat="1" x14ac:dyDescent="0.2"/>
    <row r="697" s="5" customFormat="1" x14ac:dyDescent="0.2"/>
    <row r="698" s="5" customFormat="1" x14ac:dyDescent="0.2"/>
    <row r="699" s="5" customFormat="1" x14ac:dyDescent="0.2"/>
    <row r="700" s="5" customFormat="1" x14ac:dyDescent="0.2"/>
    <row r="701" s="5" customFormat="1" x14ac:dyDescent="0.2"/>
    <row r="702" s="5" customFormat="1" x14ac:dyDescent="0.2"/>
    <row r="703" s="5" customFormat="1" x14ac:dyDescent="0.2"/>
    <row r="704" s="5" customFormat="1" x14ac:dyDescent="0.2"/>
    <row r="705" s="5" customFormat="1" x14ac:dyDescent="0.2"/>
    <row r="706" s="5" customFormat="1" x14ac:dyDescent="0.2"/>
    <row r="707" s="5" customFormat="1" x14ac:dyDescent="0.2"/>
    <row r="708" s="5" customFormat="1" x14ac:dyDescent="0.2"/>
    <row r="709" s="5" customFormat="1" x14ac:dyDescent="0.2"/>
    <row r="710" s="5" customFormat="1" x14ac:dyDescent="0.2"/>
    <row r="711" s="5" customFormat="1" x14ac:dyDescent="0.2"/>
    <row r="712" s="5" customFormat="1" x14ac:dyDescent="0.2"/>
    <row r="713" s="5" customFormat="1" x14ac:dyDescent="0.2"/>
    <row r="714" s="5" customFormat="1" x14ac:dyDescent="0.2"/>
    <row r="715" s="5" customFormat="1" x14ac:dyDescent="0.2"/>
    <row r="716" s="5" customFormat="1" x14ac:dyDescent="0.2"/>
    <row r="717" s="5" customFormat="1" x14ac:dyDescent="0.2"/>
    <row r="718" s="5" customFormat="1" x14ac:dyDescent="0.2"/>
    <row r="719" s="5" customFormat="1" x14ac:dyDescent="0.2"/>
    <row r="720" s="5" customFormat="1" x14ac:dyDescent="0.2"/>
    <row r="721" s="5" customFormat="1" x14ac:dyDescent="0.2"/>
    <row r="722" s="5" customFormat="1" x14ac:dyDescent="0.2"/>
    <row r="723" s="5" customFormat="1" x14ac:dyDescent="0.2"/>
    <row r="724" s="5" customFormat="1" x14ac:dyDescent="0.2"/>
    <row r="725" s="5" customFormat="1" x14ac:dyDescent="0.2"/>
    <row r="726" s="5" customFormat="1" x14ac:dyDescent="0.2"/>
    <row r="727" s="5" customFormat="1" x14ac:dyDescent="0.2"/>
    <row r="728" s="5" customFormat="1" x14ac:dyDescent="0.2"/>
    <row r="729" s="5" customFormat="1" x14ac:dyDescent="0.2"/>
    <row r="730" s="5" customFormat="1" x14ac:dyDescent="0.2"/>
    <row r="731" s="5" customFormat="1" x14ac:dyDescent="0.2"/>
    <row r="732" s="5" customFormat="1" x14ac:dyDescent="0.2"/>
    <row r="733" s="5" customFormat="1" x14ac:dyDescent="0.2"/>
    <row r="734" s="5" customFormat="1" x14ac:dyDescent="0.2"/>
    <row r="735" s="5" customFormat="1" x14ac:dyDescent="0.2"/>
    <row r="736" s="5" customFormat="1" x14ac:dyDescent="0.2"/>
    <row r="737" s="5" customFormat="1" x14ac:dyDescent="0.2"/>
    <row r="738" s="5" customFormat="1" x14ac:dyDescent="0.2"/>
    <row r="739" s="5" customFormat="1" x14ac:dyDescent="0.2"/>
    <row r="740" s="5" customFormat="1" x14ac:dyDescent="0.2"/>
    <row r="741" s="5" customFormat="1" x14ac:dyDescent="0.2"/>
    <row r="742" s="5" customFormat="1" x14ac:dyDescent="0.2"/>
    <row r="743" s="5" customFormat="1" x14ac:dyDescent="0.2"/>
    <row r="744" s="5" customFormat="1" x14ac:dyDescent="0.2"/>
    <row r="745" s="5" customFormat="1" x14ac:dyDescent="0.2"/>
    <row r="746" s="5" customFormat="1" x14ac:dyDescent="0.2"/>
    <row r="747" s="5" customFormat="1" x14ac:dyDescent="0.2"/>
    <row r="748" s="5" customFormat="1" x14ac:dyDescent="0.2"/>
    <row r="749" s="5" customFormat="1" x14ac:dyDescent="0.2"/>
    <row r="750" s="5" customFormat="1" x14ac:dyDescent="0.2"/>
    <row r="751" s="5" customFormat="1" x14ac:dyDescent="0.2"/>
    <row r="752" s="5" customFormat="1" x14ac:dyDescent="0.2"/>
    <row r="753" s="5" customFormat="1" x14ac:dyDescent="0.2"/>
    <row r="754" s="5" customFormat="1" x14ac:dyDescent="0.2"/>
    <row r="755" s="5" customFormat="1" x14ac:dyDescent="0.2"/>
    <row r="756" s="5" customFormat="1" x14ac:dyDescent="0.2"/>
    <row r="757" s="5" customFormat="1" x14ac:dyDescent="0.2"/>
    <row r="758" s="5" customFormat="1" x14ac:dyDescent="0.2"/>
    <row r="759" s="5" customFormat="1" x14ac:dyDescent="0.2"/>
    <row r="760" s="5" customFormat="1" x14ac:dyDescent="0.2"/>
    <row r="761" s="5" customFormat="1" x14ac:dyDescent="0.2"/>
    <row r="762" s="5" customFormat="1" x14ac:dyDescent="0.2"/>
    <row r="763" s="5" customFormat="1" x14ac:dyDescent="0.2"/>
    <row r="764" s="5" customFormat="1" x14ac:dyDescent="0.2"/>
    <row r="765" s="5" customFormat="1" x14ac:dyDescent="0.2"/>
    <row r="766" s="5" customFormat="1" x14ac:dyDescent="0.2"/>
    <row r="767" s="5" customFormat="1" x14ac:dyDescent="0.2"/>
    <row r="768" s="5" customFormat="1" x14ac:dyDescent="0.2"/>
    <row r="769" s="5" customFormat="1" x14ac:dyDescent="0.2"/>
    <row r="770" s="5" customFormat="1" x14ac:dyDescent="0.2"/>
    <row r="771" s="5" customFormat="1" x14ac:dyDescent="0.2"/>
    <row r="772" s="5" customFormat="1" x14ac:dyDescent="0.2"/>
    <row r="773" s="5" customFormat="1" x14ac:dyDescent="0.2"/>
    <row r="774" s="5" customFormat="1" x14ac:dyDescent="0.2"/>
    <row r="775" s="5" customFormat="1" x14ac:dyDescent="0.2"/>
    <row r="776" s="5" customFormat="1" x14ac:dyDescent="0.2"/>
    <row r="777" s="5" customFormat="1" x14ac:dyDescent="0.2"/>
    <row r="778" s="5" customFormat="1" x14ac:dyDescent="0.2"/>
    <row r="779" s="5" customFormat="1" x14ac:dyDescent="0.2"/>
    <row r="780" s="5" customFormat="1" x14ac:dyDescent="0.2"/>
    <row r="781" s="5" customFormat="1" x14ac:dyDescent="0.2"/>
    <row r="782" s="5" customFormat="1" x14ac:dyDescent="0.2"/>
    <row r="783" s="5" customFormat="1" x14ac:dyDescent="0.2"/>
    <row r="784" s="5" customFormat="1" x14ac:dyDescent="0.2"/>
    <row r="785" spans="2:11" s="5" customFormat="1" x14ac:dyDescent="0.2"/>
    <row r="786" spans="2:11" s="5" customFormat="1" x14ac:dyDescent="0.2"/>
    <row r="787" spans="2:11" s="5" customFormat="1" x14ac:dyDescent="0.2"/>
    <row r="788" spans="2:11" s="5" customFormat="1" x14ac:dyDescent="0.2"/>
    <row r="789" spans="2:11" s="5" customFormat="1" x14ac:dyDescent="0.2"/>
    <row r="790" spans="2:11" s="5" customFormat="1" x14ac:dyDescent="0.2"/>
    <row r="791" spans="2:11" s="5" customFormat="1" x14ac:dyDescent="0.2"/>
    <row r="792" spans="2:11" s="5" customFormat="1" x14ac:dyDescent="0.2"/>
    <row r="793" spans="2:11" s="5" customFormat="1" x14ac:dyDescent="0.2"/>
    <row r="794" spans="2:11" s="5" customFormat="1" x14ac:dyDescent="0.2"/>
    <row r="795" spans="2:11" s="5" customFormat="1" x14ac:dyDescent="0.2"/>
    <row r="796" spans="2:11" s="5" customFormat="1" x14ac:dyDescent="0.2"/>
    <row r="797" spans="2:11" s="5" customFormat="1" x14ac:dyDescent="0.2"/>
    <row r="798" spans="2:11" s="5" customFormat="1" x14ac:dyDescent="0.2"/>
    <row r="799" spans="2:11" s="5" customFormat="1" x14ac:dyDescent="0.2">
      <c r="B799"/>
      <c r="C799"/>
      <c r="D799"/>
      <c r="E799"/>
      <c r="F799"/>
      <c r="G799"/>
      <c r="H799"/>
      <c r="I799"/>
      <c r="J799"/>
      <c r="K799"/>
    </row>
  </sheetData>
  <sheetProtection password="9602" sheet="1" objects="1" scenarios="1"/>
  <mergeCells count="30">
    <mergeCell ref="H25:I25"/>
    <mergeCell ref="H26:I26"/>
    <mergeCell ref="B21:K21"/>
    <mergeCell ref="B1:K1"/>
    <mergeCell ref="H9:I9"/>
    <mergeCell ref="H10:I10"/>
    <mergeCell ref="H11:I11"/>
    <mergeCell ref="H12:I12"/>
    <mergeCell ref="H13:I13"/>
    <mergeCell ref="H16:I16"/>
    <mergeCell ref="H17:I17"/>
    <mergeCell ref="C2:H2"/>
    <mergeCell ref="C3:H3"/>
    <mergeCell ref="H6:I6"/>
    <mergeCell ref="O7:V17"/>
    <mergeCell ref="H31:I31"/>
    <mergeCell ref="H18:I18"/>
    <mergeCell ref="B19:K19"/>
    <mergeCell ref="B32:K32"/>
    <mergeCell ref="H27:I27"/>
    <mergeCell ref="H28:I28"/>
    <mergeCell ref="H29:I29"/>
    <mergeCell ref="H7:I7"/>
    <mergeCell ref="H14:I14"/>
    <mergeCell ref="H15:I15"/>
    <mergeCell ref="H8:I8"/>
    <mergeCell ref="H22:I22"/>
    <mergeCell ref="H23:I23"/>
    <mergeCell ref="H30:I30"/>
    <mergeCell ref="H24:I24"/>
  </mergeCells>
  <pageMargins left="0.7" right="0.7" top="0.75" bottom="0.75" header="0.3" footer="0.3"/>
  <pageSetup paperSize="9" scale="9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753"/>
  <sheetViews>
    <sheetView view="pageBreakPreview" zoomScale="60" zoomScaleNormal="70" zoomScalePageLayoutView="55" workbookViewId="0">
      <selection activeCell="G10" sqref="G10"/>
    </sheetView>
  </sheetViews>
  <sheetFormatPr defaultColWidth="8.85546875" defaultRowHeight="12.75" x14ac:dyDescent="0.2"/>
  <cols>
    <col min="1" max="1" width="36.140625" customWidth="1"/>
    <col min="2" max="2" width="35" customWidth="1"/>
    <col min="3" max="3" width="22.140625" hidden="1" customWidth="1"/>
    <col min="4" max="4" width="35" customWidth="1"/>
    <col min="5" max="6" width="5.5703125" customWidth="1"/>
    <col min="7" max="7" width="6.42578125" customWidth="1"/>
    <col min="8" max="8" width="3" hidden="1" customWidth="1"/>
    <col min="9" max="9" width="12.5703125" customWidth="1"/>
    <col min="10" max="10" width="11" customWidth="1"/>
    <col min="11" max="12" width="8.7109375" customWidth="1"/>
    <col min="13" max="13" width="2.42578125" style="5" customWidth="1"/>
    <col min="14" max="89" width="8.85546875" style="5"/>
  </cols>
  <sheetData>
    <row r="1" spans="1:27" ht="22.5" customHeight="1" x14ac:dyDescent="0.2">
      <c r="A1" s="297" t="s">
        <v>122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27" ht="22.5" customHeight="1" x14ac:dyDescent="0.35">
      <c r="A2" s="61" t="s">
        <v>7</v>
      </c>
      <c r="B2" s="325" t="str">
        <f>'Entry Form'!E3</f>
        <v>ACRO Level 6-10 &amp; International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1:27" ht="22.5" customHeight="1" x14ac:dyDescent="0.4">
      <c r="A3" s="61" t="s">
        <v>8</v>
      </c>
      <c r="B3" s="326">
        <f>'Entry Form'!D15</f>
        <v>0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</row>
    <row r="4" spans="1:27" ht="9.75" customHeight="1" x14ac:dyDescent="0.2">
      <c r="A4" s="11"/>
      <c r="B4" s="11"/>
      <c r="C4" s="11"/>
      <c r="D4" s="11"/>
      <c r="E4" s="11"/>
      <c r="F4" s="11"/>
      <c r="G4" s="5"/>
      <c r="H4" s="5"/>
      <c r="I4" s="5"/>
      <c r="J4" s="5"/>
      <c r="K4" s="5"/>
      <c r="L4" s="5"/>
    </row>
    <row r="5" spans="1:27" ht="18" customHeight="1" x14ac:dyDescent="0.2">
      <c r="A5" s="327" t="s">
        <v>89</v>
      </c>
      <c r="B5" s="327"/>
      <c r="C5" s="69"/>
      <c r="D5" s="69"/>
      <c r="E5" s="69"/>
      <c r="F5" s="69"/>
      <c r="G5" s="5"/>
      <c r="H5" s="5"/>
      <c r="I5" s="5"/>
      <c r="J5" s="5"/>
      <c r="K5" s="5"/>
      <c r="L5" s="5"/>
    </row>
    <row r="6" spans="1:27" ht="12" customHeight="1" x14ac:dyDescent="0.2">
      <c r="A6" s="328" t="s">
        <v>101</v>
      </c>
      <c r="B6" s="310" t="s">
        <v>104</v>
      </c>
      <c r="C6" s="84" t="s">
        <v>105</v>
      </c>
      <c r="D6" s="310" t="s">
        <v>69</v>
      </c>
      <c r="E6" s="318" t="s">
        <v>106</v>
      </c>
      <c r="F6" s="319"/>
      <c r="G6" s="320"/>
      <c r="H6" s="73"/>
      <c r="I6" s="310" t="s">
        <v>6</v>
      </c>
      <c r="J6" s="313" t="s">
        <v>87</v>
      </c>
      <c r="K6" s="310" t="s">
        <v>102</v>
      </c>
      <c r="L6" s="310" t="s">
        <v>103</v>
      </c>
    </row>
    <row r="7" spans="1:27" ht="8.25" customHeight="1" x14ac:dyDescent="0.2">
      <c r="A7" s="328"/>
      <c r="B7" s="316"/>
      <c r="C7" s="70"/>
      <c r="D7" s="316"/>
      <c r="E7" s="321"/>
      <c r="F7" s="322"/>
      <c r="G7" s="323"/>
      <c r="H7" s="74"/>
      <c r="I7" s="316"/>
      <c r="J7" s="314"/>
      <c r="K7" s="311"/>
      <c r="L7" s="311"/>
    </row>
    <row r="8" spans="1:27" ht="21.75" customHeight="1" x14ac:dyDescent="0.2">
      <c r="A8" s="328"/>
      <c r="B8" s="316"/>
      <c r="C8" s="70"/>
      <c r="D8" s="316"/>
      <c r="E8" s="321"/>
      <c r="F8" s="322"/>
      <c r="G8" s="323"/>
      <c r="H8" s="74"/>
      <c r="I8" s="316"/>
      <c r="J8" s="314"/>
      <c r="K8" s="311"/>
      <c r="L8" s="311"/>
    </row>
    <row r="9" spans="1:27" ht="15.95" customHeight="1" x14ac:dyDescent="0.2">
      <c r="A9" s="328"/>
      <c r="B9" s="317"/>
      <c r="C9" s="71"/>
      <c r="D9" s="317"/>
      <c r="E9" s="192" t="s">
        <v>143</v>
      </c>
      <c r="F9" s="192" t="s">
        <v>144</v>
      </c>
      <c r="G9" s="193" t="s">
        <v>145</v>
      </c>
      <c r="H9" s="75"/>
      <c r="I9" s="317"/>
      <c r="J9" s="315"/>
      <c r="K9" s="312"/>
      <c r="L9" s="312"/>
      <c r="M9" s="29"/>
    </row>
    <row r="10" spans="1:27" ht="15.95" customHeight="1" thickBot="1" x14ac:dyDescent="0.25">
      <c r="A10" s="47"/>
      <c r="B10" s="47"/>
      <c r="C10" s="72" t="s">
        <v>105</v>
      </c>
      <c r="D10" s="47"/>
      <c r="E10" s="47"/>
      <c r="F10" s="47"/>
      <c r="G10" s="195"/>
      <c r="H10" s="76" t="s">
        <v>107</v>
      </c>
      <c r="I10" s="307"/>
      <c r="J10" s="304"/>
      <c r="K10" s="304"/>
      <c r="L10" s="304"/>
    </row>
    <row r="11" spans="1:27" ht="15.95" customHeight="1" x14ac:dyDescent="0.2">
      <c r="A11" s="47"/>
      <c r="B11" s="47"/>
      <c r="C11" s="72" t="s">
        <v>105</v>
      </c>
      <c r="D11" s="47"/>
      <c r="E11" s="47"/>
      <c r="F11" s="47"/>
      <c r="G11" s="195"/>
      <c r="H11" s="77"/>
      <c r="I11" s="308"/>
      <c r="J11" s="305"/>
      <c r="K11" s="305"/>
      <c r="L11" s="305"/>
      <c r="T11" s="199" t="s">
        <v>134</v>
      </c>
      <c r="U11" s="200"/>
      <c r="V11" s="200"/>
      <c r="W11" s="200"/>
      <c r="X11" s="200"/>
      <c r="Y11" s="200"/>
      <c r="Z11" s="200"/>
      <c r="AA11" s="201"/>
    </row>
    <row r="12" spans="1:27" ht="15.95" customHeight="1" x14ac:dyDescent="0.2">
      <c r="A12" s="47"/>
      <c r="B12" s="47"/>
      <c r="C12" s="72" t="s">
        <v>105</v>
      </c>
      <c r="D12" s="47"/>
      <c r="E12" s="47"/>
      <c r="F12" s="47"/>
      <c r="G12" s="195"/>
      <c r="H12" s="78"/>
      <c r="I12" s="308"/>
      <c r="J12" s="305"/>
      <c r="K12" s="305"/>
      <c r="L12" s="305"/>
      <c r="T12" s="202"/>
      <c r="U12" s="203"/>
      <c r="V12" s="203"/>
      <c r="W12" s="203"/>
      <c r="X12" s="203"/>
      <c r="Y12" s="203"/>
      <c r="Z12" s="203"/>
      <c r="AA12" s="204"/>
    </row>
    <row r="13" spans="1:27" ht="15.95" customHeight="1" x14ac:dyDescent="0.2">
      <c r="A13" s="47"/>
      <c r="B13" s="47"/>
      <c r="C13" s="72" t="s">
        <v>105</v>
      </c>
      <c r="D13" s="47"/>
      <c r="E13" s="47"/>
      <c r="F13" s="47"/>
      <c r="G13" s="195"/>
      <c r="H13" s="79"/>
      <c r="I13" s="309"/>
      <c r="J13" s="306"/>
      <c r="K13" s="306"/>
      <c r="L13" s="306"/>
      <c r="T13" s="202"/>
      <c r="U13" s="203"/>
      <c r="V13" s="203"/>
      <c r="W13" s="203"/>
      <c r="X13" s="203"/>
      <c r="Y13" s="203"/>
      <c r="Z13" s="203"/>
      <c r="AA13" s="204"/>
    </row>
    <row r="14" spans="1:27" ht="15.95" customHeight="1" x14ac:dyDescent="0.2">
      <c r="A14" s="112"/>
      <c r="B14" s="113"/>
      <c r="C14" s="72" t="s">
        <v>105</v>
      </c>
      <c r="D14" s="113"/>
      <c r="E14" s="113"/>
      <c r="F14" s="113"/>
      <c r="G14" s="113"/>
      <c r="H14" s="80"/>
      <c r="I14" s="113"/>
      <c r="J14" s="113"/>
      <c r="K14" s="113"/>
      <c r="L14" s="113"/>
      <c r="T14" s="202"/>
      <c r="U14" s="203"/>
      <c r="V14" s="203"/>
      <c r="W14" s="203"/>
      <c r="X14" s="203"/>
      <c r="Y14" s="203"/>
      <c r="Z14" s="203"/>
      <c r="AA14" s="204"/>
    </row>
    <row r="15" spans="1:27" ht="12" customHeight="1" x14ac:dyDescent="0.2">
      <c r="A15" s="324" t="s">
        <v>88</v>
      </c>
      <c r="B15" s="310" t="s">
        <v>104</v>
      </c>
      <c r="C15" s="72" t="s">
        <v>105</v>
      </c>
      <c r="D15" s="310" t="s">
        <v>69</v>
      </c>
      <c r="E15" s="318" t="s">
        <v>106</v>
      </c>
      <c r="F15" s="319"/>
      <c r="G15" s="320"/>
      <c r="H15" s="73"/>
      <c r="I15" s="310" t="s">
        <v>6</v>
      </c>
      <c r="J15" s="313" t="s">
        <v>87</v>
      </c>
      <c r="K15" s="310" t="s">
        <v>102</v>
      </c>
      <c r="L15" s="310" t="s">
        <v>103</v>
      </c>
      <c r="T15" s="202"/>
      <c r="U15" s="203"/>
      <c r="V15" s="203"/>
      <c r="W15" s="203"/>
      <c r="X15" s="203"/>
      <c r="Y15" s="203"/>
      <c r="Z15" s="203"/>
      <c r="AA15" s="204"/>
    </row>
    <row r="16" spans="1:27" ht="15.95" customHeight="1" x14ac:dyDescent="0.2">
      <c r="A16" s="324"/>
      <c r="B16" s="316"/>
      <c r="C16" s="72" t="s">
        <v>105</v>
      </c>
      <c r="D16" s="316"/>
      <c r="E16" s="321"/>
      <c r="F16" s="322"/>
      <c r="G16" s="323"/>
      <c r="H16" s="74"/>
      <c r="I16" s="316"/>
      <c r="J16" s="314"/>
      <c r="K16" s="311"/>
      <c r="L16" s="311"/>
      <c r="T16" s="202"/>
      <c r="U16" s="203"/>
      <c r="V16" s="203"/>
      <c r="W16" s="203"/>
      <c r="X16" s="203"/>
      <c r="Y16" s="203"/>
      <c r="Z16" s="203"/>
      <c r="AA16" s="204"/>
    </row>
    <row r="17" spans="1:27" ht="12.75" customHeight="1" x14ac:dyDescent="0.2">
      <c r="A17" s="324"/>
      <c r="B17" s="316"/>
      <c r="C17" s="72" t="s">
        <v>105</v>
      </c>
      <c r="D17" s="316"/>
      <c r="E17" s="321"/>
      <c r="F17" s="322"/>
      <c r="G17" s="323"/>
      <c r="H17" s="74"/>
      <c r="I17" s="316"/>
      <c r="J17" s="314"/>
      <c r="K17" s="311"/>
      <c r="L17" s="311"/>
      <c r="T17" s="202"/>
      <c r="U17" s="203"/>
      <c r="V17" s="203"/>
      <c r="W17" s="203"/>
      <c r="X17" s="203"/>
      <c r="Y17" s="203"/>
      <c r="Z17" s="203"/>
      <c r="AA17" s="204"/>
    </row>
    <row r="18" spans="1:27" ht="15.95" customHeight="1" x14ac:dyDescent="0.2">
      <c r="A18" s="324"/>
      <c r="B18" s="317"/>
      <c r="C18" s="72" t="s">
        <v>105</v>
      </c>
      <c r="D18" s="317"/>
      <c r="E18" s="191" t="s">
        <v>143</v>
      </c>
      <c r="F18" s="191" t="s">
        <v>144</v>
      </c>
      <c r="G18" s="193" t="s">
        <v>145</v>
      </c>
      <c r="H18" s="75"/>
      <c r="I18" s="317"/>
      <c r="J18" s="315"/>
      <c r="K18" s="312"/>
      <c r="L18" s="312"/>
      <c r="T18" s="202"/>
      <c r="U18" s="203"/>
      <c r="V18" s="203"/>
      <c r="W18" s="203"/>
      <c r="X18" s="203"/>
      <c r="Y18" s="203"/>
      <c r="Z18" s="203"/>
      <c r="AA18" s="204"/>
    </row>
    <row r="19" spans="1:27" ht="15.95" customHeight="1" x14ac:dyDescent="0.2">
      <c r="A19" s="47"/>
      <c r="B19" s="47"/>
      <c r="C19" s="72" t="s">
        <v>105</v>
      </c>
      <c r="D19" s="47"/>
      <c r="E19" s="47"/>
      <c r="F19" s="47"/>
      <c r="G19" s="195"/>
      <c r="H19" s="81" t="s">
        <v>107</v>
      </c>
      <c r="I19" s="307"/>
      <c r="J19" s="304"/>
      <c r="K19" s="304"/>
      <c r="L19" s="304"/>
      <c r="T19" s="202"/>
      <c r="U19" s="203"/>
      <c r="V19" s="203"/>
      <c r="W19" s="203"/>
      <c r="X19" s="203"/>
      <c r="Y19" s="203"/>
      <c r="Z19" s="203"/>
      <c r="AA19" s="204"/>
    </row>
    <row r="20" spans="1:27" ht="15.95" customHeight="1" x14ac:dyDescent="0.2">
      <c r="A20" s="47"/>
      <c r="B20" s="47"/>
      <c r="C20" s="72" t="s">
        <v>105</v>
      </c>
      <c r="D20" s="47"/>
      <c r="E20" s="47"/>
      <c r="F20" s="47"/>
      <c r="G20" s="195"/>
      <c r="H20" s="77"/>
      <c r="I20" s="308"/>
      <c r="J20" s="305"/>
      <c r="K20" s="305"/>
      <c r="L20" s="305"/>
      <c r="T20" s="202"/>
      <c r="U20" s="203"/>
      <c r="V20" s="203"/>
      <c r="W20" s="203"/>
      <c r="X20" s="203"/>
      <c r="Y20" s="203"/>
      <c r="Z20" s="203"/>
      <c r="AA20" s="204"/>
    </row>
    <row r="21" spans="1:27" ht="15.95" customHeight="1" thickBot="1" x14ac:dyDescent="0.25">
      <c r="A21" s="47"/>
      <c r="B21" s="47"/>
      <c r="C21" s="72" t="s">
        <v>105</v>
      </c>
      <c r="D21" s="47"/>
      <c r="E21" s="47"/>
      <c r="F21" s="47"/>
      <c r="G21" s="195"/>
      <c r="H21" s="78"/>
      <c r="I21" s="308"/>
      <c r="J21" s="305"/>
      <c r="K21" s="305"/>
      <c r="L21" s="305"/>
      <c r="T21" s="205"/>
      <c r="U21" s="206"/>
      <c r="V21" s="206"/>
      <c r="W21" s="206"/>
      <c r="X21" s="206"/>
      <c r="Y21" s="206"/>
      <c r="Z21" s="206"/>
      <c r="AA21" s="207"/>
    </row>
    <row r="22" spans="1:27" ht="15.95" customHeight="1" x14ac:dyDescent="0.2">
      <c r="A22" s="47"/>
      <c r="B22" s="47"/>
      <c r="C22" s="72" t="s">
        <v>105</v>
      </c>
      <c r="D22" s="47"/>
      <c r="E22" s="47"/>
      <c r="F22" s="47"/>
      <c r="G22" s="195"/>
      <c r="H22" s="79"/>
      <c r="I22" s="309"/>
      <c r="J22" s="306"/>
      <c r="K22" s="306"/>
      <c r="L22" s="306"/>
    </row>
    <row r="23" spans="1:27" ht="15.95" customHeight="1" x14ac:dyDescent="0.2">
      <c r="A23" s="112"/>
      <c r="B23" s="113"/>
      <c r="C23" s="72" t="s">
        <v>105</v>
      </c>
      <c r="D23" s="113"/>
      <c r="E23" s="113"/>
      <c r="F23" s="113"/>
      <c r="G23" s="113"/>
      <c r="H23" s="80"/>
      <c r="I23" s="113"/>
      <c r="J23" s="113"/>
      <c r="K23" s="113"/>
      <c r="L23" s="113"/>
    </row>
    <row r="24" spans="1:27" ht="15.95" customHeight="1" x14ac:dyDescent="0.2">
      <c r="A24" s="324" t="s">
        <v>88</v>
      </c>
      <c r="B24" s="310" t="s">
        <v>104</v>
      </c>
      <c r="C24" s="72" t="s">
        <v>105</v>
      </c>
      <c r="D24" s="310" t="s">
        <v>69</v>
      </c>
      <c r="E24" s="318" t="s">
        <v>106</v>
      </c>
      <c r="F24" s="319"/>
      <c r="G24" s="320"/>
      <c r="H24" s="73"/>
      <c r="I24" s="310" t="s">
        <v>6</v>
      </c>
      <c r="J24" s="313" t="s">
        <v>87</v>
      </c>
      <c r="K24" s="310" t="s">
        <v>102</v>
      </c>
      <c r="L24" s="310" t="s">
        <v>103</v>
      </c>
      <c r="O24" s="11"/>
      <c r="P24" s="11"/>
      <c r="Q24" s="11"/>
    </row>
    <row r="25" spans="1:27" ht="9" customHeight="1" x14ac:dyDescent="0.2">
      <c r="A25" s="324"/>
      <c r="B25" s="316"/>
      <c r="C25" s="72" t="s">
        <v>105</v>
      </c>
      <c r="D25" s="316"/>
      <c r="E25" s="321"/>
      <c r="F25" s="322"/>
      <c r="G25" s="323"/>
      <c r="H25" s="74"/>
      <c r="I25" s="316"/>
      <c r="J25" s="314"/>
      <c r="K25" s="311"/>
      <c r="L25" s="311"/>
      <c r="O25" s="55"/>
      <c r="P25" s="55"/>
      <c r="Q25" s="55"/>
    </row>
    <row r="26" spans="1:27" ht="15.95" customHeight="1" x14ac:dyDescent="0.2">
      <c r="A26" s="324"/>
      <c r="B26" s="316"/>
      <c r="C26" s="72" t="s">
        <v>105</v>
      </c>
      <c r="D26" s="316"/>
      <c r="E26" s="321"/>
      <c r="F26" s="322"/>
      <c r="G26" s="323"/>
      <c r="H26" s="74"/>
      <c r="I26" s="316"/>
      <c r="J26" s="314"/>
      <c r="K26" s="311"/>
      <c r="L26" s="311"/>
      <c r="O26" s="55"/>
      <c r="P26" s="55"/>
      <c r="Q26" s="55"/>
    </row>
    <row r="27" spans="1:27" ht="15" customHeight="1" x14ac:dyDescent="0.2">
      <c r="A27" s="324"/>
      <c r="B27" s="317"/>
      <c r="C27" s="72" t="s">
        <v>105</v>
      </c>
      <c r="D27" s="317"/>
      <c r="E27" s="191" t="s">
        <v>143</v>
      </c>
      <c r="F27" s="191" t="s">
        <v>144</v>
      </c>
      <c r="G27" s="193" t="s">
        <v>145</v>
      </c>
      <c r="H27" s="75"/>
      <c r="I27" s="317"/>
      <c r="J27" s="315"/>
      <c r="K27" s="312"/>
      <c r="L27" s="312"/>
    </row>
    <row r="28" spans="1:27" ht="15.95" customHeight="1" x14ac:dyDescent="0.2">
      <c r="A28" s="47"/>
      <c r="B28" s="47"/>
      <c r="C28" s="72" t="s">
        <v>105</v>
      </c>
      <c r="D28" s="47"/>
      <c r="E28" s="47"/>
      <c r="F28" s="47"/>
      <c r="G28" s="195"/>
      <c r="H28" s="76" t="s">
        <v>107</v>
      </c>
      <c r="I28" s="307"/>
      <c r="J28" s="304"/>
      <c r="K28" s="304"/>
      <c r="L28" s="304"/>
    </row>
    <row r="29" spans="1:27" ht="15.95" customHeight="1" x14ac:dyDescent="0.2">
      <c r="A29" s="47"/>
      <c r="B29" s="47"/>
      <c r="C29" s="72" t="s">
        <v>105</v>
      </c>
      <c r="D29" s="47"/>
      <c r="E29" s="47"/>
      <c r="F29" s="47"/>
      <c r="G29" s="195"/>
      <c r="H29" s="78"/>
      <c r="I29" s="308"/>
      <c r="J29" s="305"/>
      <c r="K29" s="305"/>
      <c r="L29" s="305"/>
    </row>
    <row r="30" spans="1:27" ht="15.95" customHeight="1" x14ac:dyDescent="0.2">
      <c r="A30" s="47"/>
      <c r="B30" s="47"/>
      <c r="C30" s="72" t="s">
        <v>105</v>
      </c>
      <c r="D30" s="47"/>
      <c r="E30" s="47"/>
      <c r="F30" s="47"/>
      <c r="G30" s="195"/>
      <c r="H30" s="78"/>
      <c r="I30" s="308"/>
      <c r="J30" s="305"/>
      <c r="K30" s="305"/>
      <c r="L30" s="305"/>
    </row>
    <row r="31" spans="1:27" ht="15.95" customHeight="1" x14ac:dyDescent="0.2">
      <c r="A31" s="47"/>
      <c r="B31" s="47"/>
      <c r="C31" s="72" t="s">
        <v>105</v>
      </c>
      <c r="D31" s="47"/>
      <c r="E31" s="47"/>
      <c r="F31" s="47"/>
      <c r="G31" s="195"/>
      <c r="H31" s="79"/>
      <c r="I31" s="309"/>
      <c r="J31" s="306"/>
      <c r="K31" s="306"/>
      <c r="L31" s="306"/>
    </row>
    <row r="32" spans="1:27" ht="15.95" customHeight="1" x14ac:dyDescent="0.2">
      <c r="A32" s="112"/>
      <c r="B32" s="113"/>
      <c r="C32" s="72" t="s">
        <v>105</v>
      </c>
      <c r="D32" s="113"/>
      <c r="E32" s="113"/>
      <c r="F32" s="113"/>
      <c r="G32" s="113"/>
      <c r="H32" s="80"/>
      <c r="I32" s="113"/>
      <c r="J32" s="113"/>
      <c r="K32" s="113"/>
      <c r="L32" s="113"/>
    </row>
    <row r="33" spans="1:12" ht="15.95" customHeight="1" x14ac:dyDescent="0.2">
      <c r="A33" s="324" t="s">
        <v>88</v>
      </c>
      <c r="B33" s="310" t="s">
        <v>104</v>
      </c>
      <c r="C33" s="72" t="s">
        <v>105</v>
      </c>
      <c r="D33" s="310" t="s">
        <v>69</v>
      </c>
      <c r="E33" s="318" t="s">
        <v>106</v>
      </c>
      <c r="F33" s="319"/>
      <c r="G33" s="320"/>
      <c r="H33" s="73"/>
      <c r="I33" s="310" t="s">
        <v>6</v>
      </c>
      <c r="J33" s="313" t="s">
        <v>87</v>
      </c>
      <c r="K33" s="310" t="s">
        <v>102</v>
      </c>
      <c r="L33" s="310" t="s">
        <v>103</v>
      </c>
    </row>
    <row r="34" spans="1:12" ht="6" customHeight="1" x14ac:dyDescent="0.2">
      <c r="A34" s="324"/>
      <c r="B34" s="316"/>
      <c r="C34" s="72" t="s">
        <v>105</v>
      </c>
      <c r="D34" s="316"/>
      <c r="E34" s="321"/>
      <c r="F34" s="322"/>
      <c r="G34" s="323"/>
      <c r="H34" s="74"/>
      <c r="I34" s="316"/>
      <c r="J34" s="314"/>
      <c r="K34" s="311"/>
      <c r="L34" s="311"/>
    </row>
    <row r="35" spans="1:12" ht="15.95" customHeight="1" x14ac:dyDescent="0.2">
      <c r="A35" s="324"/>
      <c r="B35" s="316"/>
      <c r="C35" s="72" t="s">
        <v>105</v>
      </c>
      <c r="D35" s="316"/>
      <c r="E35" s="321"/>
      <c r="F35" s="322"/>
      <c r="G35" s="323"/>
      <c r="H35" s="74"/>
      <c r="I35" s="316"/>
      <c r="J35" s="314"/>
      <c r="K35" s="311"/>
      <c r="L35" s="311"/>
    </row>
    <row r="36" spans="1:12" ht="15.95" customHeight="1" x14ac:dyDescent="0.2">
      <c r="A36" s="324"/>
      <c r="B36" s="317"/>
      <c r="C36" s="72" t="s">
        <v>105</v>
      </c>
      <c r="D36" s="317"/>
      <c r="E36" s="191" t="s">
        <v>143</v>
      </c>
      <c r="F36" s="191" t="s">
        <v>144</v>
      </c>
      <c r="G36" s="193" t="s">
        <v>145</v>
      </c>
      <c r="H36" s="75"/>
      <c r="I36" s="317"/>
      <c r="J36" s="315"/>
      <c r="K36" s="312"/>
      <c r="L36" s="312"/>
    </row>
    <row r="37" spans="1:12" ht="15.95" customHeight="1" x14ac:dyDescent="0.2">
      <c r="A37" s="47"/>
      <c r="B37" s="47"/>
      <c r="C37" s="72" t="s">
        <v>105</v>
      </c>
      <c r="D37" s="47"/>
      <c r="E37" s="47"/>
      <c r="F37" s="47"/>
      <c r="G37" s="195"/>
      <c r="H37" s="76" t="s">
        <v>107</v>
      </c>
      <c r="I37" s="307"/>
      <c r="J37" s="304"/>
      <c r="K37" s="304"/>
      <c r="L37" s="304"/>
    </row>
    <row r="38" spans="1:12" ht="15.95" customHeight="1" x14ac:dyDescent="0.2">
      <c r="A38" s="47"/>
      <c r="B38" s="47"/>
      <c r="C38" s="72" t="s">
        <v>105</v>
      </c>
      <c r="D38" s="47"/>
      <c r="E38" s="47"/>
      <c r="F38" s="47"/>
      <c r="G38" s="195"/>
      <c r="H38" s="78"/>
      <c r="I38" s="308"/>
      <c r="J38" s="305"/>
      <c r="K38" s="305"/>
      <c r="L38" s="305"/>
    </row>
    <row r="39" spans="1:12" ht="15.95" customHeight="1" x14ac:dyDescent="0.2">
      <c r="A39" s="47"/>
      <c r="B39" s="47"/>
      <c r="C39" s="72" t="s">
        <v>105</v>
      </c>
      <c r="D39" s="47"/>
      <c r="E39" s="47"/>
      <c r="F39" s="47"/>
      <c r="G39" s="195"/>
      <c r="H39" s="78"/>
      <c r="I39" s="308"/>
      <c r="J39" s="305"/>
      <c r="K39" s="305"/>
      <c r="L39" s="305"/>
    </row>
    <row r="40" spans="1:12" ht="15.95" customHeight="1" x14ac:dyDescent="0.2">
      <c r="A40" s="47"/>
      <c r="B40" s="47"/>
      <c r="C40" s="72" t="s">
        <v>105</v>
      </c>
      <c r="D40" s="47"/>
      <c r="E40" s="47"/>
      <c r="F40" s="47"/>
      <c r="G40" s="195"/>
      <c r="H40" s="79"/>
      <c r="I40" s="309"/>
      <c r="J40" s="306"/>
      <c r="K40" s="306"/>
      <c r="L40" s="306"/>
    </row>
    <row r="41" spans="1:12" ht="12" customHeight="1" x14ac:dyDescent="0.3">
      <c r="A41" s="52"/>
      <c r="B41" s="52"/>
      <c r="C41" s="72" t="s">
        <v>105</v>
      </c>
      <c r="D41" s="52"/>
      <c r="E41" s="52"/>
      <c r="F41" s="52"/>
      <c r="G41" s="52"/>
      <c r="H41" s="82"/>
      <c r="I41" s="52"/>
      <c r="J41" s="52"/>
      <c r="K41" s="52"/>
      <c r="L41" s="52"/>
    </row>
    <row r="42" spans="1:12" ht="15.95" customHeight="1" x14ac:dyDescent="0.2">
      <c r="A42" s="324" t="s">
        <v>88</v>
      </c>
      <c r="B42" s="310" t="s">
        <v>104</v>
      </c>
      <c r="C42" s="72" t="s">
        <v>105</v>
      </c>
      <c r="D42" s="310" t="s">
        <v>69</v>
      </c>
      <c r="E42" s="318" t="s">
        <v>106</v>
      </c>
      <c r="F42" s="319"/>
      <c r="G42" s="320"/>
      <c r="H42" s="73"/>
      <c r="I42" s="310" t="s">
        <v>6</v>
      </c>
      <c r="J42" s="313" t="s">
        <v>87</v>
      </c>
      <c r="K42" s="310" t="s">
        <v>102</v>
      </c>
      <c r="L42" s="310" t="s">
        <v>103</v>
      </c>
    </row>
    <row r="43" spans="1:12" ht="9" customHeight="1" x14ac:dyDescent="0.2">
      <c r="A43" s="324"/>
      <c r="B43" s="316"/>
      <c r="C43" s="72" t="s">
        <v>105</v>
      </c>
      <c r="D43" s="316"/>
      <c r="E43" s="321"/>
      <c r="F43" s="322"/>
      <c r="G43" s="323"/>
      <c r="H43" s="74"/>
      <c r="I43" s="316"/>
      <c r="J43" s="314"/>
      <c r="K43" s="311"/>
      <c r="L43" s="311"/>
    </row>
    <row r="44" spans="1:12" ht="15.95" customHeight="1" x14ac:dyDescent="0.2">
      <c r="A44" s="324"/>
      <c r="B44" s="316"/>
      <c r="C44" s="72" t="s">
        <v>105</v>
      </c>
      <c r="D44" s="316"/>
      <c r="E44" s="321"/>
      <c r="F44" s="322"/>
      <c r="G44" s="323"/>
      <c r="H44" s="74"/>
      <c r="I44" s="316"/>
      <c r="J44" s="314"/>
      <c r="K44" s="311"/>
      <c r="L44" s="311"/>
    </row>
    <row r="45" spans="1:12" ht="15.95" customHeight="1" x14ac:dyDescent="0.2">
      <c r="A45" s="324"/>
      <c r="B45" s="317"/>
      <c r="C45" s="72" t="s">
        <v>105</v>
      </c>
      <c r="D45" s="317"/>
      <c r="E45" s="191" t="s">
        <v>143</v>
      </c>
      <c r="F45" s="191" t="s">
        <v>144</v>
      </c>
      <c r="G45" s="193" t="s">
        <v>145</v>
      </c>
      <c r="H45" s="75"/>
      <c r="I45" s="317"/>
      <c r="J45" s="315"/>
      <c r="K45" s="312"/>
      <c r="L45" s="312"/>
    </row>
    <row r="46" spans="1:12" ht="15.95" customHeight="1" x14ac:dyDescent="0.2">
      <c r="A46" s="47"/>
      <c r="B46" s="47"/>
      <c r="C46" s="72" t="s">
        <v>105</v>
      </c>
      <c r="D46" s="47"/>
      <c r="E46" s="47"/>
      <c r="F46" s="47"/>
      <c r="G46" s="195"/>
      <c r="H46" s="76" t="s">
        <v>107</v>
      </c>
      <c r="I46" s="307"/>
      <c r="J46" s="304"/>
      <c r="K46" s="304"/>
      <c r="L46" s="304"/>
    </row>
    <row r="47" spans="1:12" ht="15.95" customHeight="1" x14ac:dyDescent="0.2">
      <c r="A47" s="47"/>
      <c r="B47" s="47"/>
      <c r="C47" s="72" t="s">
        <v>105</v>
      </c>
      <c r="D47" s="47"/>
      <c r="E47" s="47"/>
      <c r="F47" s="47"/>
      <c r="G47" s="195"/>
      <c r="H47" s="78"/>
      <c r="I47" s="308"/>
      <c r="J47" s="305"/>
      <c r="K47" s="305"/>
      <c r="L47" s="305"/>
    </row>
    <row r="48" spans="1:12" ht="15.95" customHeight="1" x14ac:dyDescent="0.2">
      <c r="A48" s="47"/>
      <c r="B48" s="47"/>
      <c r="C48" s="72" t="s">
        <v>105</v>
      </c>
      <c r="D48" s="47"/>
      <c r="E48" s="47"/>
      <c r="F48" s="47"/>
      <c r="G48" s="195"/>
      <c r="H48" s="78"/>
      <c r="I48" s="308"/>
      <c r="J48" s="305"/>
      <c r="K48" s="305"/>
      <c r="L48" s="305"/>
    </row>
    <row r="49" spans="1:12" ht="15.95" customHeight="1" x14ac:dyDescent="0.2">
      <c r="A49" s="47"/>
      <c r="B49" s="47"/>
      <c r="C49" s="72" t="s">
        <v>105</v>
      </c>
      <c r="D49" s="47"/>
      <c r="E49" s="47"/>
      <c r="F49" s="47"/>
      <c r="G49" s="195"/>
      <c r="H49" s="79"/>
      <c r="I49" s="309"/>
      <c r="J49" s="306"/>
      <c r="K49" s="306"/>
      <c r="L49" s="306"/>
    </row>
    <row r="50" spans="1:12" ht="15.95" customHeight="1" x14ac:dyDescent="0.2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</row>
    <row r="51" spans="1:12" ht="15.95" customHeight="1" x14ac:dyDescent="0.2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</row>
    <row r="52" spans="1:12" ht="15.95" customHeight="1" x14ac:dyDescent="0.2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</row>
    <row r="53" spans="1:12" ht="15.95" customHeight="1" x14ac:dyDescent="0.2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</row>
    <row r="54" spans="1:12" ht="2.1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  <row r="505" s="5" customFormat="1" x14ac:dyDescent="0.2"/>
    <row r="506" s="5" customFormat="1" x14ac:dyDescent="0.2"/>
    <row r="507" s="5" customFormat="1" x14ac:dyDescent="0.2"/>
    <row r="508" s="5" customFormat="1" x14ac:dyDescent="0.2"/>
    <row r="509" s="5" customFormat="1" x14ac:dyDescent="0.2"/>
    <row r="510" s="5" customFormat="1" x14ac:dyDescent="0.2"/>
    <row r="511" s="5" customFormat="1" x14ac:dyDescent="0.2"/>
    <row r="512" s="5" customFormat="1" x14ac:dyDescent="0.2"/>
    <row r="513" s="5" customFormat="1" x14ac:dyDescent="0.2"/>
    <row r="514" s="5" customFormat="1" x14ac:dyDescent="0.2"/>
    <row r="515" s="5" customFormat="1" x14ac:dyDescent="0.2"/>
    <row r="516" s="5" customFormat="1" x14ac:dyDescent="0.2"/>
    <row r="517" s="5" customFormat="1" x14ac:dyDescent="0.2"/>
    <row r="518" s="5" customFormat="1" x14ac:dyDescent="0.2"/>
    <row r="519" s="5" customFormat="1" x14ac:dyDescent="0.2"/>
    <row r="520" s="5" customFormat="1" x14ac:dyDescent="0.2"/>
    <row r="521" s="5" customFormat="1" x14ac:dyDescent="0.2"/>
    <row r="522" s="5" customFormat="1" x14ac:dyDescent="0.2"/>
    <row r="523" s="5" customFormat="1" x14ac:dyDescent="0.2"/>
    <row r="524" s="5" customFormat="1" x14ac:dyDescent="0.2"/>
    <row r="525" s="5" customFormat="1" x14ac:dyDescent="0.2"/>
    <row r="526" s="5" customFormat="1" x14ac:dyDescent="0.2"/>
    <row r="527" s="5" customFormat="1" x14ac:dyDescent="0.2"/>
    <row r="528" s="5" customFormat="1" x14ac:dyDescent="0.2"/>
    <row r="529" s="5" customFormat="1" x14ac:dyDescent="0.2"/>
    <row r="530" s="5" customFormat="1" x14ac:dyDescent="0.2"/>
    <row r="531" s="5" customFormat="1" x14ac:dyDescent="0.2"/>
    <row r="532" s="5" customFormat="1" x14ac:dyDescent="0.2"/>
    <row r="533" s="5" customFormat="1" x14ac:dyDescent="0.2"/>
    <row r="534" s="5" customFormat="1" x14ac:dyDescent="0.2"/>
    <row r="535" s="5" customFormat="1" x14ac:dyDescent="0.2"/>
    <row r="536" s="5" customFormat="1" x14ac:dyDescent="0.2"/>
    <row r="537" s="5" customFormat="1" x14ac:dyDescent="0.2"/>
    <row r="538" s="5" customFormat="1" x14ac:dyDescent="0.2"/>
    <row r="539" s="5" customFormat="1" x14ac:dyDescent="0.2"/>
    <row r="540" s="5" customFormat="1" x14ac:dyDescent="0.2"/>
    <row r="541" s="5" customFormat="1" x14ac:dyDescent="0.2"/>
    <row r="542" s="5" customFormat="1" x14ac:dyDescent="0.2"/>
    <row r="543" s="5" customFormat="1" x14ac:dyDescent="0.2"/>
    <row r="544" s="5" customFormat="1" x14ac:dyDescent="0.2"/>
    <row r="545" s="5" customFormat="1" x14ac:dyDescent="0.2"/>
    <row r="546" s="5" customFormat="1" x14ac:dyDescent="0.2"/>
    <row r="547" s="5" customFormat="1" x14ac:dyDescent="0.2"/>
    <row r="548" s="5" customFormat="1" x14ac:dyDescent="0.2"/>
    <row r="549" s="5" customFormat="1" x14ac:dyDescent="0.2"/>
    <row r="550" s="5" customFormat="1" x14ac:dyDescent="0.2"/>
    <row r="551" s="5" customFormat="1" x14ac:dyDescent="0.2"/>
    <row r="552" s="5" customFormat="1" x14ac:dyDescent="0.2"/>
    <row r="553" s="5" customFormat="1" x14ac:dyDescent="0.2"/>
    <row r="554" s="5" customFormat="1" x14ac:dyDescent="0.2"/>
    <row r="555" s="5" customFormat="1" x14ac:dyDescent="0.2"/>
    <row r="556" s="5" customFormat="1" x14ac:dyDescent="0.2"/>
    <row r="557" s="5" customFormat="1" x14ac:dyDescent="0.2"/>
    <row r="558" s="5" customFormat="1" x14ac:dyDescent="0.2"/>
    <row r="559" s="5" customFormat="1" x14ac:dyDescent="0.2"/>
    <row r="560" s="5" customFormat="1" x14ac:dyDescent="0.2"/>
    <row r="561" s="5" customFormat="1" x14ac:dyDescent="0.2"/>
    <row r="562" s="5" customFormat="1" x14ac:dyDescent="0.2"/>
    <row r="563" s="5" customFormat="1" x14ac:dyDescent="0.2"/>
    <row r="564" s="5" customFormat="1" x14ac:dyDescent="0.2"/>
    <row r="565" s="5" customFormat="1" x14ac:dyDescent="0.2"/>
    <row r="566" s="5" customFormat="1" x14ac:dyDescent="0.2"/>
    <row r="567" s="5" customFormat="1" x14ac:dyDescent="0.2"/>
    <row r="568" s="5" customFormat="1" x14ac:dyDescent="0.2"/>
    <row r="569" s="5" customFormat="1" x14ac:dyDescent="0.2"/>
    <row r="570" s="5" customFormat="1" x14ac:dyDescent="0.2"/>
    <row r="571" s="5" customFormat="1" x14ac:dyDescent="0.2"/>
    <row r="572" s="5" customFormat="1" x14ac:dyDescent="0.2"/>
    <row r="573" s="5" customFormat="1" x14ac:dyDescent="0.2"/>
    <row r="574" s="5" customFormat="1" x14ac:dyDescent="0.2"/>
    <row r="575" s="5" customFormat="1" x14ac:dyDescent="0.2"/>
    <row r="576" s="5" customFormat="1" x14ac:dyDescent="0.2"/>
    <row r="577" s="5" customFormat="1" x14ac:dyDescent="0.2"/>
    <row r="578" s="5" customFormat="1" x14ac:dyDescent="0.2"/>
    <row r="579" s="5" customFormat="1" x14ac:dyDescent="0.2"/>
    <row r="580" s="5" customFormat="1" x14ac:dyDescent="0.2"/>
    <row r="581" s="5" customFormat="1" x14ac:dyDescent="0.2"/>
    <row r="582" s="5" customFormat="1" x14ac:dyDescent="0.2"/>
    <row r="583" s="5" customFormat="1" x14ac:dyDescent="0.2"/>
    <row r="584" s="5" customFormat="1" x14ac:dyDescent="0.2"/>
    <row r="585" s="5" customFormat="1" x14ac:dyDescent="0.2"/>
    <row r="586" s="5" customFormat="1" x14ac:dyDescent="0.2"/>
    <row r="587" s="5" customFormat="1" x14ac:dyDescent="0.2"/>
    <row r="588" s="5" customFormat="1" x14ac:dyDescent="0.2"/>
    <row r="589" s="5" customFormat="1" x14ac:dyDescent="0.2"/>
    <row r="590" s="5" customFormat="1" x14ac:dyDescent="0.2"/>
    <row r="591" s="5" customFormat="1" x14ac:dyDescent="0.2"/>
    <row r="592" s="5" customFormat="1" x14ac:dyDescent="0.2"/>
    <row r="593" s="5" customFormat="1" x14ac:dyDescent="0.2"/>
    <row r="594" s="5" customFormat="1" x14ac:dyDescent="0.2"/>
    <row r="595" s="5" customFormat="1" x14ac:dyDescent="0.2"/>
    <row r="596" s="5" customFormat="1" x14ac:dyDescent="0.2"/>
    <row r="597" s="5" customFormat="1" x14ac:dyDescent="0.2"/>
    <row r="598" s="5" customFormat="1" x14ac:dyDescent="0.2"/>
    <row r="599" s="5" customFormat="1" x14ac:dyDescent="0.2"/>
    <row r="600" s="5" customFormat="1" x14ac:dyDescent="0.2"/>
    <row r="601" s="5" customFormat="1" x14ac:dyDescent="0.2"/>
    <row r="602" s="5" customFormat="1" x14ac:dyDescent="0.2"/>
    <row r="603" s="5" customFormat="1" x14ac:dyDescent="0.2"/>
    <row r="604" s="5" customFormat="1" x14ac:dyDescent="0.2"/>
    <row r="605" s="5" customFormat="1" x14ac:dyDescent="0.2"/>
    <row r="606" s="5" customFormat="1" x14ac:dyDescent="0.2"/>
    <row r="607" s="5" customFormat="1" x14ac:dyDescent="0.2"/>
    <row r="608" s="5" customFormat="1" x14ac:dyDescent="0.2"/>
    <row r="609" s="5" customFormat="1" x14ac:dyDescent="0.2"/>
    <row r="610" s="5" customFormat="1" x14ac:dyDescent="0.2"/>
    <row r="611" s="5" customFormat="1" x14ac:dyDescent="0.2"/>
    <row r="612" s="5" customFormat="1" x14ac:dyDescent="0.2"/>
    <row r="613" s="5" customFormat="1" x14ac:dyDescent="0.2"/>
    <row r="614" s="5" customFormat="1" x14ac:dyDescent="0.2"/>
    <row r="615" s="5" customFormat="1" x14ac:dyDescent="0.2"/>
    <row r="616" s="5" customFormat="1" x14ac:dyDescent="0.2"/>
    <row r="617" s="5" customFormat="1" x14ac:dyDescent="0.2"/>
    <row r="618" s="5" customFormat="1" x14ac:dyDescent="0.2"/>
    <row r="619" s="5" customFormat="1" x14ac:dyDescent="0.2"/>
    <row r="620" s="5" customFormat="1" x14ac:dyDescent="0.2"/>
    <row r="621" s="5" customFormat="1" x14ac:dyDescent="0.2"/>
    <row r="622" s="5" customFormat="1" x14ac:dyDescent="0.2"/>
    <row r="623" s="5" customFormat="1" x14ac:dyDescent="0.2"/>
    <row r="624" s="5" customFormat="1" x14ac:dyDescent="0.2"/>
    <row r="625" s="5" customFormat="1" x14ac:dyDescent="0.2"/>
    <row r="626" s="5" customFormat="1" x14ac:dyDescent="0.2"/>
    <row r="627" s="5" customFormat="1" x14ac:dyDescent="0.2"/>
    <row r="628" s="5" customFormat="1" x14ac:dyDescent="0.2"/>
    <row r="629" s="5" customFormat="1" x14ac:dyDescent="0.2"/>
    <row r="630" s="5" customFormat="1" x14ac:dyDescent="0.2"/>
    <row r="631" s="5" customFormat="1" x14ac:dyDescent="0.2"/>
    <row r="632" s="5" customFormat="1" x14ac:dyDescent="0.2"/>
    <row r="633" s="5" customFormat="1" x14ac:dyDescent="0.2"/>
    <row r="634" s="5" customFormat="1" x14ac:dyDescent="0.2"/>
    <row r="635" s="5" customFormat="1" x14ac:dyDescent="0.2"/>
    <row r="636" s="5" customFormat="1" x14ac:dyDescent="0.2"/>
    <row r="637" s="5" customFormat="1" x14ac:dyDescent="0.2"/>
    <row r="638" s="5" customFormat="1" x14ac:dyDescent="0.2"/>
    <row r="639" s="5" customFormat="1" x14ac:dyDescent="0.2"/>
    <row r="640" s="5" customFormat="1" x14ac:dyDescent="0.2"/>
    <row r="641" s="5" customFormat="1" x14ac:dyDescent="0.2"/>
    <row r="642" s="5" customFormat="1" x14ac:dyDescent="0.2"/>
    <row r="643" s="5" customFormat="1" x14ac:dyDescent="0.2"/>
    <row r="644" s="5" customFormat="1" x14ac:dyDescent="0.2"/>
    <row r="645" s="5" customFormat="1" x14ac:dyDescent="0.2"/>
    <row r="646" s="5" customFormat="1" x14ac:dyDescent="0.2"/>
    <row r="647" s="5" customFormat="1" x14ac:dyDescent="0.2"/>
    <row r="648" s="5" customFormat="1" x14ac:dyDescent="0.2"/>
    <row r="649" s="5" customFormat="1" x14ac:dyDescent="0.2"/>
    <row r="650" s="5" customFormat="1" x14ac:dyDescent="0.2"/>
    <row r="651" s="5" customFormat="1" x14ac:dyDescent="0.2"/>
    <row r="652" s="5" customFormat="1" x14ac:dyDescent="0.2"/>
    <row r="653" s="5" customFormat="1" x14ac:dyDescent="0.2"/>
    <row r="654" s="5" customFormat="1" x14ac:dyDescent="0.2"/>
    <row r="655" s="5" customFormat="1" x14ac:dyDescent="0.2"/>
    <row r="656" s="5" customFormat="1" x14ac:dyDescent="0.2"/>
    <row r="657" s="5" customFormat="1" x14ac:dyDescent="0.2"/>
    <row r="658" s="5" customFormat="1" x14ac:dyDescent="0.2"/>
    <row r="659" s="5" customFormat="1" x14ac:dyDescent="0.2"/>
    <row r="660" s="5" customFormat="1" x14ac:dyDescent="0.2"/>
    <row r="661" s="5" customFormat="1" x14ac:dyDescent="0.2"/>
    <row r="662" s="5" customFormat="1" x14ac:dyDescent="0.2"/>
    <row r="663" s="5" customFormat="1" x14ac:dyDescent="0.2"/>
    <row r="664" s="5" customFormat="1" x14ac:dyDescent="0.2"/>
    <row r="665" s="5" customFormat="1" x14ac:dyDescent="0.2"/>
    <row r="666" s="5" customFormat="1" x14ac:dyDescent="0.2"/>
    <row r="667" s="5" customFormat="1" x14ac:dyDescent="0.2"/>
    <row r="668" s="5" customFormat="1" x14ac:dyDescent="0.2"/>
    <row r="669" s="5" customFormat="1" x14ac:dyDescent="0.2"/>
    <row r="670" s="5" customFormat="1" x14ac:dyDescent="0.2"/>
    <row r="671" s="5" customFormat="1" x14ac:dyDescent="0.2"/>
    <row r="672" s="5" customFormat="1" x14ac:dyDescent="0.2"/>
    <row r="673" s="5" customFormat="1" x14ac:dyDescent="0.2"/>
    <row r="674" s="5" customFormat="1" x14ac:dyDescent="0.2"/>
    <row r="675" s="5" customFormat="1" x14ac:dyDescent="0.2"/>
    <row r="676" s="5" customFormat="1" x14ac:dyDescent="0.2"/>
    <row r="677" s="5" customFormat="1" x14ac:dyDescent="0.2"/>
    <row r="678" s="5" customFormat="1" x14ac:dyDescent="0.2"/>
    <row r="679" s="5" customFormat="1" x14ac:dyDescent="0.2"/>
    <row r="680" s="5" customFormat="1" x14ac:dyDescent="0.2"/>
    <row r="681" s="5" customFormat="1" x14ac:dyDescent="0.2"/>
    <row r="682" s="5" customFormat="1" x14ac:dyDescent="0.2"/>
    <row r="683" s="5" customFormat="1" x14ac:dyDescent="0.2"/>
    <row r="684" s="5" customFormat="1" x14ac:dyDescent="0.2"/>
    <row r="685" s="5" customFormat="1" x14ac:dyDescent="0.2"/>
    <row r="686" s="5" customFormat="1" x14ac:dyDescent="0.2"/>
    <row r="687" s="5" customFormat="1" x14ac:dyDescent="0.2"/>
    <row r="688" s="5" customFormat="1" x14ac:dyDescent="0.2"/>
    <row r="689" s="5" customFormat="1" x14ac:dyDescent="0.2"/>
    <row r="690" s="5" customFormat="1" x14ac:dyDescent="0.2"/>
    <row r="691" s="5" customFormat="1" x14ac:dyDescent="0.2"/>
    <row r="692" s="5" customFormat="1" x14ac:dyDescent="0.2"/>
    <row r="693" s="5" customFormat="1" x14ac:dyDescent="0.2"/>
    <row r="694" s="5" customFormat="1" x14ac:dyDescent="0.2"/>
    <row r="695" s="5" customFormat="1" x14ac:dyDescent="0.2"/>
    <row r="696" s="5" customFormat="1" x14ac:dyDescent="0.2"/>
    <row r="697" s="5" customFormat="1" x14ac:dyDescent="0.2"/>
    <row r="698" s="5" customFormat="1" x14ac:dyDescent="0.2"/>
    <row r="699" s="5" customFormat="1" x14ac:dyDescent="0.2"/>
    <row r="700" s="5" customFormat="1" x14ac:dyDescent="0.2"/>
    <row r="701" s="5" customFormat="1" x14ac:dyDescent="0.2"/>
    <row r="702" s="5" customFormat="1" x14ac:dyDescent="0.2"/>
    <row r="703" s="5" customFormat="1" x14ac:dyDescent="0.2"/>
    <row r="704" s="5" customFormat="1" x14ac:dyDescent="0.2"/>
    <row r="705" s="5" customFormat="1" x14ac:dyDescent="0.2"/>
    <row r="706" s="5" customFormat="1" x14ac:dyDescent="0.2"/>
    <row r="707" s="5" customFormat="1" x14ac:dyDescent="0.2"/>
    <row r="708" s="5" customFormat="1" x14ac:dyDescent="0.2"/>
    <row r="709" s="5" customFormat="1" x14ac:dyDescent="0.2"/>
    <row r="710" s="5" customFormat="1" x14ac:dyDescent="0.2"/>
    <row r="711" s="5" customFormat="1" x14ac:dyDescent="0.2"/>
    <row r="712" s="5" customFormat="1" x14ac:dyDescent="0.2"/>
    <row r="713" s="5" customFormat="1" x14ac:dyDescent="0.2"/>
    <row r="714" s="5" customFormat="1" x14ac:dyDescent="0.2"/>
    <row r="715" s="5" customFormat="1" x14ac:dyDescent="0.2"/>
    <row r="716" s="5" customFormat="1" x14ac:dyDescent="0.2"/>
    <row r="717" s="5" customFormat="1" x14ac:dyDescent="0.2"/>
    <row r="718" s="5" customFormat="1" x14ac:dyDescent="0.2"/>
    <row r="719" s="5" customFormat="1" x14ac:dyDescent="0.2"/>
    <row r="720" s="5" customFormat="1" x14ac:dyDescent="0.2"/>
    <row r="721" s="5" customFormat="1" x14ac:dyDescent="0.2"/>
    <row r="722" s="5" customFormat="1" x14ac:dyDescent="0.2"/>
    <row r="723" s="5" customFormat="1" x14ac:dyDescent="0.2"/>
    <row r="724" s="5" customFormat="1" x14ac:dyDescent="0.2"/>
    <row r="725" s="5" customFormat="1" x14ac:dyDescent="0.2"/>
    <row r="726" s="5" customFormat="1" x14ac:dyDescent="0.2"/>
    <row r="727" s="5" customFormat="1" x14ac:dyDescent="0.2"/>
    <row r="728" s="5" customFormat="1" x14ac:dyDescent="0.2"/>
    <row r="729" s="5" customFormat="1" x14ac:dyDescent="0.2"/>
    <row r="730" s="5" customFormat="1" x14ac:dyDescent="0.2"/>
    <row r="731" s="5" customFormat="1" x14ac:dyDescent="0.2"/>
    <row r="732" s="5" customFormat="1" x14ac:dyDescent="0.2"/>
    <row r="733" s="5" customFormat="1" x14ac:dyDescent="0.2"/>
    <row r="734" s="5" customFormat="1" x14ac:dyDescent="0.2"/>
    <row r="735" s="5" customFormat="1" x14ac:dyDescent="0.2"/>
    <row r="736" s="5" customFormat="1" x14ac:dyDescent="0.2"/>
    <row r="737" s="5" customFormat="1" x14ac:dyDescent="0.2"/>
    <row r="738" s="5" customFormat="1" x14ac:dyDescent="0.2"/>
    <row r="739" s="5" customFormat="1" x14ac:dyDescent="0.2"/>
    <row r="740" s="5" customFormat="1" x14ac:dyDescent="0.2"/>
    <row r="741" s="5" customFormat="1" x14ac:dyDescent="0.2"/>
    <row r="742" s="5" customFormat="1" x14ac:dyDescent="0.2"/>
    <row r="743" s="5" customFormat="1" x14ac:dyDescent="0.2"/>
    <row r="744" s="5" customFormat="1" x14ac:dyDescent="0.2"/>
    <row r="745" s="5" customFormat="1" x14ac:dyDescent="0.2"/>
    <row r="746" s="5" customFormat="1" x14ac:dyDescent="0.2"/>
    <row r="747" s="5" customFormat="1" x14ac:dyDescent="0.2"/>
    <row r="748" s="5" customFormat="1" x14ac:dyDescent="0.2"/>
    <row r="749" s="5" customFormat="1" x14ac:dyDescent="0.2"/>
    <row r="750" s="5" customFormat="1" x14ac:dyDescent="0.2"/>
    <row r="751" s="5" customFormat="1" x14ac:dyDescent="0.2"/>
    <row r="752" s="5" customFormat="1" x14ac:dyDescent="0.2"/>
    <row r="753" s="5" customFormat="1" x14ac:dyDescent="0.2"/>
  </sheetData>
  <mergeCells count="65">
    <mergeCell ref="A1:L1"/>
    <mergeCell ref="B2:L2"/>
    <mergeCell ref="B3:L3"/>
    <mergeCell ref="A5:B5"/>
    <mergeCell ref="A6:A9"/>
    <mergeCell ref="I6:I9"/>
    <mergeCell ref="J6:J9"/>
    <mergeCell ref="K6:K9"/>
    <mergeCell ref="L6:L9"/>
    <mergeCell ref="D6:D9"/>
    <mergeCell ref="B6:B9"/>
    <mergeCell ref="E6:G8"/>
    <mergeCell ref="L24:L27"/>
    <mergeCell ref="A24:A27"/>
    <mergeCell ref="A15:A18"/>
    <mergeCell ref="I10:I13"/>
    <mergeCell ref="J10:J13"/>
    <mergeCell ref="K10:K13"/>
    <mergeCell ref="L10:L13"/>
    <mergeCell ref="B24:B27"/>
    <mergeCell ref="D24:D27"/>
    <mergeCell ref="I24:I27"/>
    <mergeCell ref="K15:K18"/>
    <mergeCell ref="L15:L18"/>
    <mergeCell ref="I19:I22"/>
    <mergeCell ref="L19:L22"/>
    <mergeCell ref="B15:B18"/>
    <mergeCell ref="D15:D18"/>
    <mergeCell ref="E15:G17"/>
    <mergeCell ref="E24:G26"/>
    <mergeCell ref="A42:A45"/>
    <mergeCell ref="B33:B36"/>
    <mergeCell ref="D33:D36"/>
    <mergeCell ref="A33:A36"/>
    <mergeCell ref="B42:B45"/>
    <mergeCell ref="D42:D45"/>
    <mergeCell ref="E33:G35"/>
    <mergeCell ref="E42:G44"/>
    <mergeCell ref="I15:I18"/>
    <mergeCell ref="K42:K45"/>
    <mergeCell ref="J28:J31"/>
    <mergeCell ref="J33:J36"/>
    <mergeCell ref="J15:J18"/>
    <mergeCell ref="J24:J27"/>
    <mergeCell ref="J19:J22"/>
    <mergeCell ref="K19:K22"/>
    <mergeCell ref="K24:K27"/>
    <mergeCell ref="I33:I36"/>
    <mergeCell ref="I42:I45"/>
    <mergeCell ref="T11:AA21"/>
    <mergeCell ref="J46:J49"/>
    <mergeCell ref="K46:K49"/>
    <mergeCell ref="L46:L49"/>
    <mergeCell ref="I28:I31"/>
    <mergeCell ref="I37:I40"/>
    <mergeCell ref="I46:I49"/>
    <mergeCell ref="K28:K31"/>
    <mergeCell ref="L28:L31"/>
    <mergeCell ref="J37:J40"/>
    <mergeCell ref="K37:K40"/>
    <mergeCell ref="L37:L40"/>
    <mergeCell ref="K33:K36"/>
    <mergeCell ref="L33:L36"/>
    <mergeCell ref="L42:L45"/>
    <mergeCell ref="J42:J45"/>
  </mergeCells>
  <dataValidations count="4">
    <dataValidation type="list" allowBlank="1" showDropDown="1" showInputMessage="1" showErrorMessage="1" errorTitle="Category Invalid" error="Please enter the category exactly as it apears below:_x000a__x000a_MX_x000a_M2_x000a_W2_x000a_W3_x000a_M4" promptTitle="Category" prompt="Please enter the category exactly as it appears below:_x000a__x000a_MX_x000a_M2_x000a_W2_x000a_W3_x000a_M4" sqref="J10:J13 J19:J22 J28:J31 J37:J40 J46:J49">
      <formula1>"MX,M2,W2,W3,M4"</formula1>
    </dataValidation>
    <dataValidation type="list" showDropDown="1" showInputMessage="1" showErrorMessage="1" errorTitle="Yes / No" error="Please enter either Yes or No" promptTitle="Yes/No" prompt="Please enter  'Yes' or 'No'." sqref="K10:L13 K19:L22 K28:L31 K37:L40 K46:L49">
      <formula1>"Yes,No,YES,NO,yes,no"</formula1>
    </dataValidation>
    <dataValidation type="whole" showInputMessage="1" showErrorMessage="1" error="Please enter a valid year._x000a_Athletes must be atleast 6 years old." sqref="G10:G13 G19:G22 G28:G31 G37:G40 G46:G49">
      <formula1>1970</formula1>
      <formula2>2011</formula2>
    </dataValidation>
    <dataValidation type="list" showDropDown="1" showInputMessage="1" showErrorMessage="1" errorTitle="Level Invalid" error="You must enter one of the following levels exactly as it appears below-_x000a__x000a_6_x000a_7_x000a_8_x000a_9_x000a_10_x000a_11-16_x000a_12-18_x000a_13-19_x000a_SNR" sqref="I10:I13 I19:I22 I28:I31 I37:I40 I46:I49">
      <formula1>"6,7,8,9,10,11-16,12-18,13-19,SNR"</formula1>
    </dataValidation>
  </dataValidations>
  <pageMargins left="0.19685039370078741" right="0.19685039370078741" top="0.19685039370078741" bottom="0.19685039370078741" header="0" footer="0"/>
  <pageSetup paperSize="9" scale="7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753"/>
  <sheetViews>
    <sheetView view="pageBreakPreview" zoomScale="90" zoomScaleNormal="70" zoomScaleSheetLayoutView="90" zoomScalePageLayoutView="55" workbookViewId="0">
      <selection activeCell="G10" sqref="G10"/>
    </sheetView>
  </sheetViews>
  <sheetFormatPr defaultColWidth="8.85546875" defaultRowHeight="12.75" x14ac:dyDescent="0.2"/>
  <cols>
    <col min="1" max="1" width="36.140625" customWidth="1"/>
    <col min="2" max="2" width="35" customWidth="1"/>
    <col min="3" max="3" width="22.140625" hidden="1" customWidth="1"/>
    <col min="4" max="4" width="35" customWidth="1"/>
    <col min="5" max="6" width="5.5703125" customWidth="1"/>
    <col min="7" max="7" width="6.140625" customWidth="1"/>
    <col min="8" max="8" width="3" hidden="1" customWidth="1"/>
    <col min="9" max="9" width="12.5703125" customWidth="1"/>
    <col min="10" max="10" width="11" customWidth="1"/>
    <col min="11" max="12" width="8.7109375" customWidth="1"/>
    <col min="13" max="13" width="2.42578125" style="5" customWidth="1"/>
    <col min="14" max="85" width="8.85546875" style="5"/>
  </cols>
  <sheetData>
    <row r="1" spans="1:26" ht="22.5" customHeight="1" x14ac:dyDescent="0.2">
      <c r="A1" s="297" t="s">
        <v>123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26" ht="22.5" customHeight="1" x14ac:dyDescent="0.35">
      <c r="A2" s="61" t="s">
        <v>7</v>
      </c>
      <c r="B2" s="325" t="str">
        <f>'Entry Form'!E3</f>
        <v>ACRO Level 6-10 &amp; International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1:26" ht="22.5" customHeight="1" x14ac:dyDescent="0.4">
      <c r="A3" s="61" t="s">
        <v>8</v>
      </c>
      <c r="B3" s="333">
        <f>'Entry Form'!D15</f>
        <v>0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</row>
    <row r="4" spans="1:26" ht="9.75" customHeight="1" x14ac:dyDescent="0.2">
      <c r="A4" s="114"/>
      <c r="B4" s="114"/>
      <c r="C4" s="114"/>
      <c r="D4" s="114"/>
      <c r="E4" s="114"/>
      <c r="F4" s="114"/>
      <c r="G4" s="65"/>
      <c r="H4" s="65"/>
      <c r="I4" s="65"/>
      <c r="J4" s="65"/>
      <c r="K4" s="65"/>
      <c r="L4" s="65"/>
    </row>
    <row r="5" spans="1:26" ht="18" customHeight="1" x14ac:dyDescent="0.2">
      <c r="A5" s="327" t="s">
        <v>89</v>
      </c>
      <c r="B5" s="327"/>
      <c r="C5" s="69"/>
      <c r="D5" s="69"/>
      <c r="E5" s="69"/>
      <c r="F5" s="69"/>
      <c r="G5" s="65"/>
      <c r="H5" s="65"/>
      <c r="I5" s="65"/>
      <c r="J5" s="65"/>
      <c r="K5" s="65"/>
      <c r="L5" s="65"/>
    </row>
    <row r="6" spans="1:26" ht="12" customHeight="1" x14ac:dyDescent="0.2">
      <c r="A6" s="328" t="s">
        <v>101</v>
      </c>
      <c r="B6" s="310" t="s">
        <v>104</v>
      </c>
      <c r="C6" s="84" t="s">
        <v>105</v>
      </c>
      <c r="D6" s="310" t="s">
        <v>69</v>
      </c>
      <c r="E6" s="329" t="s">
        <v>106</v>
      </c>
      <c r="F6" s="330"/>
      <c r="G6" s="313"/>
      <c r="H6" s="73"/>
      <c r="I6" s="310" t="s">
        <v>6</v>
      </c>
      <c r="J6" s="313" t="s">
        <v>87</v>
      </c>
      <c r="K6" s="310" t="s">
        <v>102</v>
      </c>
      <c r="L6" s="310" t="s">
        <v>103</v>
      </c>
    </row>
    <row r="7" spans="1:26" ht="8.25" customHeight="1" x14ac:dyDescent="0.2">
      <c r="A7" s="328"/>
      <c r="B7" s="316"/>
      <c r="C7" s="70"/>
      <c r="D7" s="316"/>
      <c r="E7" s="331"/>
      <c r="F7" s="332"/>
      <c r="G7" s="314"/>
      <c r="H7" s="74"/>
      <c r="I7" s="316"/>
      <c r="J7" s="314"/>
      <c r="K7" s="311"/>
      <c r="L7" s="311"/>
    </row>
    <row r="8" spans="1:26" ht="21.75" customHeight="1" x14ac:dyDescent="0.2">
      <c r="A8" s="328"/>
      <c r="B8" s="316"/>
      <c r="C8" s="70"/>
      <c r="D8" s="316"/>
      <c r="E8" s="331"/>
      <c r="F8" s="332"/>
      <c r="G8" s="314"/>
      <c r="H8" s="74"/>
      <c r="I8" s="316"/>
      <c r="J8" s="314"/>
      <c r="K8" s="311"/>
      <c r="L8" s="311"/>
    </row>
    <row r="9" spans="1:26" ht="15.95" customHeight="1" x14ac:dyDescent="0.2">
      <c r="A9" s="328"/>
      <c r="B9" s="317"/>
      <c r="C9" s="71"/>
      <c r="D9" s="317"/>
      <c r="E9" s="191" t="s">
        <v>143</v>
      </c>
      <c r="F9" s="191" t="s">
        <v>144</v>
      </c>
      <c r="G9" s="193" t="s">
        <v>145</v>
      </c>
      <c r="H9" s="75"/>
      <c r="I9" s="317"/>
      <c r="J9" s="315"/>
      <c r="K9" s="312"/>
      <c r="L9" s="312"/>
      <c r="M9" s="29"/>
    </row>
    <row r="10" spans="1:26" ht="15.95" customHeight="1" x14ac:dyDescent="0.2">
      <c r="A10" s="47"/>
      <c r="B10" s="47"/>
      <c r="C10" s="72" t="s">
        <v>105</v>
      </c>
      <c r="D10" s="47"/>
      <c r="E10" s="47"/>
      <c r="F10" s="47"/>
      <c r="G10" s="195"/>
      <c r="H10" s="76" t="s">
        <v>107</v>
      </c>
      <c r="I10" s="307"/>
      <c r="J10" s="304"/>
      <c r="K10" s="304"/>
      <c r="L10" s="304"/>
    </row>
    <row r="11" spans="1:26" ht="15.95" customHeight="1" x14ac:dyDescent="0.2">
      <c r="A11" s="47"/>
      <c r="B11" s="47"/>
      <c r="C11" s="72" t="s">
        <v>105</v>
      </c>
      <c r="D11" s="47"/>
      <c r="E11" s="47"/>
      <c r="F11" s="47"/>
      <c r="G11" s="195"/>
      <c r="H11" s="77"/>
      <c r="I11" s="308"/>
      <c r="J11" s="305"/>
      <c r="K11" s="305"/>
      <c r="L11" s="305"/>
    </row>
    <row r="12" spans="1:26" ht="15.95" customHeight="1" x14ac:dyDescent="0.2">
      <c r="A12" s="47"/>
      <c r="B12" s="47"/>
      <c r="C12" s="72" t="s">
        <v>105</v>
      </c>
      <c r="D12" s="47"/>
      <c r="E12" s="47"/>
      <c r="F12" s="47"/>
      <c r="G12" s="195"/>
      <c r="H12" s="78"/>
      <c r="I12" s="308"/>
      <c r="J12" s="305"/>
      <c r="K12" s="305"/>
      <c r="L12" s="305"/>
    </row>
    <row r="13" spans="1:26" ht="15.95" customHeight="1" x14ac:dyDescent="0.2">
      <c r="A13" s="47"/>
      <c r="B13" s="47"/>
      <c r="C13" s="72" t="s">
        <v>105</v>
      </c>
      <c r="D13" s="47"/>
      <c r="E13" s="47"/>
      <c r="F13" s="47"/>
      <c r="G13" s="195"/>
      <c r="H13" s="79"/>
      <c r="I13" s="309"/>
      <c r="J13" s="306"/>
      <c r="K13" s="306"/>
      <c r="L13" s="306"/>
    </row>
    <row r="14" spans="1:26" ht="15.95" customHeight="1" thickBot="1" x14ac:dyDescent="0.25">
      <c r="A14" s="112"/>
      <c r="B14" s="113"/>
      <c r="C14" s="72" t="s">
        <v>105</v>
      </c>
      <c r="D14" s="113"/>
      <c r="E14" s="113"/>
      <c r="F14" s="113"/>
      <c r="G14" s="113"/>
      <c r="H14" s="80"/>
      <c r="I14" s="113"/>
      <c r="J14" s="113"/>
      <c r="K14" s="113"/>
      <c r="L14" s="113"/>
    </row>
    <row r="15" spans="1:26" ht="12" customHeight="1" x14ac:dyDescent="0.2">
      <c r="A15" s="324" t="s">
        <v>88</v>
      </c>
      <c r="B15" s="310" t="s">
        <v>104</v>
      </c>
      <c r="C15" s="72" t="s">
        <v>105</v>
      </c>
      <c r="D15" s="310" t="s">
        <v>69</v>
      </c>
      <c r="E15" s="329" t="s">
        <v>106</v>
      </c>
      <c r="F15" s="330"/>
      <c r="G15" s="313"/>
      <c r="H15" s="73"/>
      <c r="I15" s="310" t="s">
        <v>6</v>
      </c>
      <c r="J15" s="313" t="s">
        <v>87</v>
      </c>
      <c r="K15" s="310" t="s">
        <v>102</v>
      </c>
      <c r="L15" s="310" t="s">
        <v>103</v>
      </c>
      <c r="S15" s="199" t="s">
        <v>134</v>
      </c>
      <c r="T15" s="200"/>
      <c r="U15" s="200"/>
      <c r="V15" s="200"/>
      <c r="W15" s="200"/>
      <c r="X15" s="200"/>
      <c r="Y15" s="200"/>
      <c r="Z15" s="201"/>
    </row>
    <row r="16" spans="1:26" ht="15.95" customHeight="1" x14ac:dyDescent="0.2">
      <c r="A16" s="324"/>
      <c r="B16" s="316"/>
      <c r="C16" s="72" t="s">
        <v>105</v>
      </c>
      <c r="D16" s="316"/>
      <c r="E16" s="331"/>
      <c r="F16" s="332"/>
      <c r="G16" s="314"/>
      <c r="H16" s="74"/>
      <c r="I16" s="316"/>
      <c r="J16" s="314"/>
      <c r="K16" s="311"/>
      <c r="L16" s="311"/>
      <c r="S16" s="202"/>
      <c r="T16" s="203"/>
      <c r="U16" s="203"/>
      <c r="V16" s="203"/>
      <c r="W16" s="203"/>
      <c r="X16" s="203"/>
      <c r="Y16" s="203"/>
      <c r="Z16" s="204"/>
    </row>
    <row r="17" spans="1:26" ht="12.75" customHeight="1" x14ac:dyDescent="0.2">
      <c r="A17" s="324"/>
      <c r="B17" s="316"/>
      <c r="C17" s="72" t="s">
        <v>105</v>
      </c>
      <c r="D17" s="316"/>
      <c r="E17" s="331"/>
      <c r="F17" s="332"/>
      <c r="G17" s="314"/>
      <c r="H17" s="74"/>
      <c r="I17" s="316"/>
      <c r="J17" s="314"/>
      <c r="K17" s="311"/>
      <c r="L17" s="311"/>
      <c r="S17" s="202"/>
      <c r="T17" s="203"/>
      <c r="U17" s="203"/>
      <c r="V17" s="203"/>
      <c r="W17" s="203"/>
      <c r="X17" s="203"/>
      <c r="Y17" s="203"/>
      <c r="Z17" s="204"/>
    </row>
    <row r="18" spans="1:26" ht="15.95" customHeight="1" x14ac:dyDescent="0.2">
      <c r="A18" s="324"/>
      <c r="B18" s="317"/>
      <c r="C18" s="72" t="s">
        <v>105</v>
      </c>
      <c r="D18" s="317"/>
      <c r="E18" s="191" t="s">
        <v>143</v>
      </c>
      <c r="F18" s="191" t="s">
        <v>144</v>
      </c>
      <c r="G18" s="193" t="s">
        <v>145</v>
      </c>
      <c r="H18" s="75"/>
      <c r="I18" s="317"/>
      <c r="J18" s="315"/>
      <c r="K18" s="312"/>
      <c r="L18" s="312"/>
      <c r="S18" s="202"/>
      <c r="T18" s="203"/>
      <c r="U18" s="203"/>
      <c r="V18" s="203"/>
      <c r="W18" s="203"/>
      <c r="X18" s="203"/>
      <c r="Y18" s="203"/>
      <c r="Z18" s="204"/>
    </row>
    <row r="19" spans="1:26" ht="15.95" customHeight="1" x14ac:dyDescent="0.2">
      <c r="A19" s="47"/>
      <c r="B19" s="47"/>
      <c r="C19" s="72" t="s">
        <v>105</v>
      </c>
      <c r="D19" s="47"/>
      <c r="E19" s="47"/>
      <c r="F19" s="47"/>
      <c r="G19" s="195"/>
      <c r="H19" s="81" t="s">
        <v>107</v>
      </c>
      <c r="I19" s="307"/>
      <c r="J19" s="304"/>
      <c r="K19" s="304"/>
      <c r="L19" s="304"/>
      <c r="S19" s="202"/>
      <c r="T19" s="203"/>
      <c r="U19" s="203"/>
      <c r="V19" s="203"/>
      <c r="W19" s="203"/>
      <c r="X19" s="203"/>
      <c r="Y19" s="203"/>
      <c r="Z19" s="204"/>
    </row>
    <row r="20" spans="1:26" ht="15.95" customHeight="1" x14ac:dyDescent="0.2">
      <c r="A20" s="47"/>
      <c r="B20" s="47"/>
      <c r="C20" s="72" t="s">
        <v>105</v>
      </c>
      <c r="D20" s="47"/>
      <c r="E20" s="47"/>
      <c r="F20" s="47"/>
      <c r="G20" s="195"/>
      <c r="H20" s="77"/>
      <c r="I20" s="308"/>
      <c r="J20" s="305"/>
      <c r="K20" s="305"/>
      <c r="L20" s="305"/>
      <c r="S20" s="202"/>
      <c r="T20" s="203"/>
      <c r="U20" s="203"/>
      <c r="V20" s="203"/>
      <c r="W20" s="203"/>
      <c r="X20" s="203"/>
      <c r="Y20" s="203"/>
      <c r="Z20" s="204"/>
    </row>
    <row r="21" spans="1:26" ht="15.95" customHeight="1" x14ac:dyDescent="0.2">
      <c r="A21" s="47"/>
      <c r="B21" s="47"/>
      <c r="C21" s="72" t="s">
        <v>105</v>
      </c>
      <c r="D21" s="47"/>
      <c r="E21" s="47"/>
      <c r="F21" s="47"/>
      <c r="G21" s="195"/>
      <c r="H21" s="78"/>
      <c r="I21" s="308"/>
      <c r="J21" s="305"/>
      <c r="K21" s="305"/>
      <c r="L21" s="305"/>
      <c r="S21" s="202"/>
      <c r="T21" s="203"/>
      <c r="U21" s="203"/>
      <c r="V21" s="203"/>
      <c r="W21" s="203"/>
      <c r="X21" s="203"/>
      <c r="Y21" s="203"/>
      <c r="Z21" s="204"/>
    </row>
    <row r="22" spans="1:26" ht="15.95" customHeight="1" x14ac:dyDescent="0.2">
      <c r="A22" s="47"/>
      <c r="B22" s="47"/>
      <c r="C22" s="72" t="s">
        <v>105</v>
      </c>
      <c r="D22" s="47"/>
      <c r="E22" s="47"/>
      <c r="F22" s="47"/>
      <c r="G22" s="195"/>
      <c r="H22" s="79"/>
      <c r="I22" s="309"/>
      <c r="J22" s="306"/>
      <c r="K22" s="306"/>
      <c r="L22" s="306"/>
      <c r="S22" s="202"/>
      <c r="T22" s="203"/>
      <c r="U22" s="203"/>
      <c r="V22" s="203"/>
      <c r="W22" s="203"/>
      <c r="X22" s="203"/>
      <c r="Y22" s="203"/>
      <c r="Z22" s="204"/>
    </row>
    <row r="23" spans="1:26" ht="15.95" customHeight="1" x14ac:dyDescent="0.2">
      <c r="A23" s="112"/>
      <c r="B23" s="113"/>
      <c r="C23" s="72" t="s">
        <v>105</v>
      </c>
      <c r="D23" s="113"/>
      <c r="E23" s="113"/>
      <c r="F23" s="113"/>
      <c r="G23" s="113"/>
      <c r="H23" s="80"/>
      <c r="I23" s="113"/>
      <c r="J23" s="113"/>
      <c r="K23" s="113"/>
      <c r="L23" s="113"/>
      <c r="S23" s="202"/>
      <c r="T23" s="203"/>
      <c r="U23" s="203"/>
      <c r="V23" s="203"/>
      <c r="W23" s="203"/>
      <c r="X23" s="203"/>
      <c r="Y23" s="203"/>
      <c r="Z23" s="204"/>
    </row>
    <row r="24" spans="1:26" ht="15.95" customHeight="1" x14ac:dyDescent="0.2">
      <c r="A24" s="324" t="s">
        <v>88</v>
      </c>
      <c r="B24" s="310" t="s">
        <v>104</v>
      </c>
      <c r="C24" s="72" t="s">
        <v>105</v>
      </c>
      <c r="D24" s="310" t="s">
        <v>69</v>
      </c>
      <c r="E24" s="329" t="s">
        <v>106</v>
      </c>
      <c r="F24" s="330"/>
      <c r="G24" s="313"/>
      <c r="H24" s="73"/>
      <c r="I24" s="310" t="s">
        <v>6</v>
      </c>
      <c r="J24" s="313" t="s">
        <v>87</v>
      </c>
      <c r="K24" s="310" t="s">
        <v>102</v>
      </c>
      <c r="L24" s="310" t="s">
        <v>103</v>
      </c>
      <c r="O24" s="11"/>
      <c r="P24" s="11"/>
      <c r="S24" s="202"/>
      <c r="T24" s="203"/>
      <c r="U24" s="203"/>
      <c r="V24" s="203"/>
      <c r="W24" s="203"/>
      <c r="X24" s="203"/>
      <c r="Y24" s="203"/>
      <c r="Z24" s="204"/>
    </row>
    <row r="25" spans="1:26" ht="9" customHeight="1" thickBot="1" x14ac:dyDescent="0.25">
      <c r="A25" s="324"/>
      <c r="B25" s="316"/>
      <c r="C25" s="72" t="s">
        <v>105</v>
      </c>
      <c r="D25" s="316"/>
      <c r="E25" s="331"/>
      <c r="F25" s="332"/>
      <c r="G25" s="314"/>
      <c r="H25" s="74"/>
      <c r="I25" s="316"/>
      <c r="J25" s="314"/>
      <c r="K25" s="311"/>
      <c r="L25" s="311"/>
      <c r="O25" s="55"/>
      <c r="P25" s="55"/>
      <c r="S25" s="205"/>
      <c r="T25" s="206"/>
      <c r="U25" s="206"/>
      <c r="V25" s="206"/>
      <c r="W25" s="206"/>
      <c r="X25" s="206"/>
      <c r="Y25" s="206"/>
      <c r="Z25" s="207"/>
    </row>
    <row r="26" spans="1:26" ht="15.95" customHeight="1" x14ac:dyDescent="0.2">
      <c r="A26" s="324"/>
      <c r="B26" s="316"/>
      <c r="C26" s="72" t="s">
        <v>105</v>
      </c>
      <c r="D26" s="316"/>
      <c r="E26" s="331"/>
      <c r="F26" s="332"/>
      <c r="G26" s="314"/>
      <c r="H26" s="74"/>
      <c r="I26" s="316"/>
      <c r="J26" s="314"/>
      <c r="K26" s="311"/>
      <c r="L26" s="311"/>
      <c r="O26" s="55"/>
      <c r="P26" s="55"/>
    </row>
    <row r="27" spans="1:26" ht="15" customHeight="1" x14ac:dyDescent="0.2">
      <c r="A27" s="324"/>
      <c r="B27" s="317"/>
      <c r="C27" s="72" t="s">
        <v>105</v>
      </c>
      <c r="D27" s="317"/>
      <c r="E27" s="191" t="s">
        <v>143</v>
      </c>
      <c r="F27" s="191" t="s">
        <v>144</v>
      </c>
      <c r="G27" s="193" t="s">
        <v>145</v>
      </c>
      <c r="H27" s="75"/>
      <c r="I27" s="317"/>
      <c r="J27" s="315"/>
      <c r="K27" s="312"/>
      <c r="L27" s="312"/>
    </row>
    <row r="28" spans="1:26" ht="15.95" customHeight="1" x14ac:dyDescent="0.2">
      <c r="A28" s="47"/>
      <c r="B28" s="47"/>
      <c r="C28" s="72" t="s">
        <v>105</v>
      </c>
      <c r="D28" s="47"/>
      <c r="E28" s="47"/>
      <c r="F28" s="47"/>
      <c r="G28" s="195"/>
      <c r="H28" s="76" t="s">
        <v>107</v>
      </c>
      <c r="I28" s="307"/>
      <c r="J28" s="304"/>
      <c r="K28" s="304"/>
      <c r="L28" s="304"/>
    </row>
    <row r="29" spans="1:26" ht="15.95" customHeight="1" x14ac:dyDescent="0.2">
      <c r="A29" s="47"/>
      <c r="B29" s="47"/>
      <c r="C29" s="72" t="s">
        <v>105</v>
      </c>
      <c r="D29" s="47"/>
      <c r="E29" s="47"/>
      <c r="F29" s="47"/>
      <c r="G29" s="195"/>
      <c r="H29" s="78"/>
      <c r="I29" s="308"/>
      <c r="J29" s="305"/>
      <c r="K29" s="305"/>
      <c r="L29" s="305"/>
    </row>
    <row r="30" spans="1:26" ht="15.95" customHeight="1" x14ac:dyDescent="0.2">
      <c r="A30" s="47"/>
      <c r="B30" s="47"/>
      <c r="C30" s="72" t="s">
        <v>105</v>
      </c>
      <c r="D30" s="47"/>
      <c r="E30" s="47"/>
      <c r="F30" s="47"/>
      <c r="G30" s="195"/>
      <c r="H30" s="78"/>
      <c r="I30" s="308"/>
      <c r="J30" s="305"/>
      <c r="K30" s="305"/>
      <c r="L30" s="305"/>
    </row>
    <row r="31" spans="1:26" ht="15.95" customHeight="1" x14ac:dyDescent="0.2">
      <c r="A31" s="47"/>
      <c r="B31" s="47"/>
      <c r="C31" s="72" t="s">
        <v>105</v>
      </c>
      <c r="D31" s="47"/>
      <c r="E31" s="47"/>
      <c r="F31" s="47"/>
      <c r="G31" s="195"/>
      <c r="H31" s="79"/>
      <c r="I31" s="309"/>
      <c r="J31" s="306"/>
      <c r="K31" s="306"/>
      <c r="L31" s="306"/>
    </row>
    <row r="32" spans="1:26" ht="15.95" customHeight="1" x14ac:dyDescent="0.2">
      <c r="A32" s="112"/>
      <c r="B32" s="113"/>
      <c r="C32" s="72" t="s">
        <v>105</v>
      </c>
      <c r="D32" s="113"/>
      <c r="E32" s="113"/>
      <c r="F32" s="113"/>
      <c r="G32" s="113"/>
      <c r="H32" s="80"/>
      <c r="I32" s="113"/>
      <c r="J32" s="113"/>
      <c r="K32" s="113"/>
      <c r="L32" s="113"/>
    </row>
    <row r="33" spans="1:12" ht="15.95" customHeight="1" x14ac:dyDescent="0.2">
      <c r="A33" s="324" t="s">
        <v>88</v>
      </c>
      <c r="B33" s="310" t="s">
        <v>104</v>
      </c>
      <c r="C33" s="72" t="s">
        <v>105</v>
      </c>
      <c r="D33" s="310" t="s">
        <v>69</v>
      </c>
      <c r="E33" s="329" t="s">
        <v>106</v>
      </c>
      <c r="F33" s="330"/>
      <c r="G33" s="313"/>
      <c r="H33" s="73"/>
      <c r="I33" s="310" t="s">
        <v>6</v>
      </c>
      <c r="J33" s="313" t="s">
        <v>87</v>
      </c>
      <c r="K33" s="310" t="s">
        <v>102</v>
      </c>
      <c r="L33" s="310" t="s">
        <v>103</v>
      </c>
    </row>
    <row r="34" spans="1:12" ht="6" customHeight="1" x14ac:dyDescent="0.2">
      <c r="A34" s="324"/>
      <c r="B34" s="316"/>
      <c r="C34" s="72" t="s">
        <v>105</v>
      </c>
      <c r="D34" s="316"/>
      <c r="E34" s="331"/>
      <c r="F34" s="332"/>
      <c r="G34" s="314"/>
      <c r="H34" s="74"/>
      <c r="I34" s="316"/>
      <c r="J34" s="314"/>
      <c r="K34" s="311"/>
      <c r="L34" s="311"/>
    </row>
    <row r="35" spans="1:12" ht="15.95" customHeight="1" x14ac:dyDescent="0.2">
      <c r="A35" s="324"/>
      <c r="B35" s="316"/>
      <c r="C35" s="72" t="s">
        <v>105</v>
      </c>
      <c r="D35" s="316"/>
      <c r="E35" s="331"/>
      <c r="F35" s="332"/>
      <c r="G35" s="314"/>
      <c r="H35" s="74"/>
      <c r="I35" s="316"/>
      <c r="J35" s="314"/>
      <c r="K35" s="311"/>
      <c r="L35" s="311"/>
    </row>
    <row r="36" spans="1:12" ht="15.95" customHeight="1" x14ac:dyDescent="0.2">
      <c r="A36" s="324"/>
      <c r="B36" s="317"/>
      <c r="C36" s="72" t="s">
        <v>105</v>
      </c>
      <c r="D36" s="317"/>
      <c r="E36" s="191" t="s">
        <v>143</v>
      </c>
      <c r="F36" s="191" t="s">
        <v>144</v>
      </c>
      <c r="G36" s="193" t="s">
        <v>145</v>
      </c>
      <c r="H36" s="75"/>
      <c r="I36" s="317"/>
      <c r="J36" s="315"/>
      <c r="K36" s="312"/>
      <c r="L36" s="312"/>
    </row>
    <row r="37" spans="1:12" ht="15.95" customHeight="1" x14ac:dyDescent="0.2">
      <c r="A37" s="47"/>
      <c r="B37" s="47"/>
      <c r="C37" s="72" t="s">
        <v>105</v>
      </c>
      <c r="D37" s="47"/>
      <c r="E37" s="47"/>
      <c r="F37" s="47"/>
      <c r="G37" s="195"/>
      <c r="H37" s="76" t="s">
        <v>107</v>
      </c>
      <c r="I37" s="307"/>
      <c r="J37" s="304"/>
      <c r="K37" s="304"/>
      <c r="L37" s="304"/>
    </row>
    <row r="38" spans="1:12" ht="15.95" customHeight="1" x14ac:dyDescent="0.2">
      <c r="A38" s="47"/>
      <c r="B38" s="47"/>
      <c r="C38" s="72" t="s">
        <v>105</v>
      </c>
      <c r="D38" s="47"/>
      <c r="E38" s="47"/>
      <c r="F38" s="47"/>
      <c r="G38" s="195"/>
      <c r="H38" s="78"/>
      <c r="I38" s="308"/>
      <c r="J38" s="305"/>
      <c r="K38" s="305"/>
      <c r="L38" s="305"/>
    </row>
    <row r="39" spans="1:12" ht="15.95" customHeight="1" x14ac:dyDescent="0.2">
      <c r="A39" s="47"/>
      <c r="B39" s="47"/>
      <c r="C39" s="72" t="s">
        <v>105</v>
      </c>
      <c r="D39" s="47"/>
      <c r="E39" s="47"/>
      <c r="F39" s="47"/>
      <c r="G39" s="195"/>
      <c r="H39" s="78"/>
      <c r="I39" s="308"/>
      <c r="J39" s="305"/>
      <c r="K39" s="305"/>
      <c r="L39" s="305"/>
    </row>
    <row r="40" spans="1:12" ht="15.95" customHeight="1" x14ac:dyDescent="0.2">
      <c r="A40" s="47"/>
      <c r="B40" s="47"/>
      <c r="C40" s="72" t="s">
        <v>105</v>
      </c>
      <c r="D40" s="47"/>
      <c r="E40" s="47"/>
      <c r="F40" s="47"/>
      <c r="G40" s="195"/>
      <c r="H40" s="79"/>
      <c r="I40" s="309"/>
      <c r="J40" s="306"/>
      <c r="K40" s="306"/>
      <c r="L40" s="306"/>
    </row>
    <row r="41" spans="1:12" ht="12" customHeight="1" x14ac:dyDescent="0.3">
      <c r="A41" s="52"/>
      <c r="B41" s="52"/>
      <c r="C41" s="72" t="s">
        <v>105</v>
      </c>
      <c r="D41" s="52"/>
      <c r="E41" s="52"/>
      <c r="F41" s="52"/>
      <c r="G41" s="52"/>
      <c r="H41" s="82"/>
      <c r="I41" s="52"/>
      <c r="J41" s="52"/>
      <c r="K41" s="52"/>
      <c r="L41" s="52"/>
    </row>
    <row r="42" spans="1:12" ht="15.95" customHeight="1" x14ac:dyDescent="0.2">
      <c r="A42" s="324" t="s">
        <v>88</v>
      </c>
      <c r="B42" s="310" t="s">
        <v>104</v>
      </c>
      <c r="C42" s="72" t="s">
        <v>105</v>
      </c>
      <c r="D42" s="310" t="s">
        <v>69</v>
      </c>
      <c r="E42" s="329" t="s">
        <v>106</v>
      </c>
      <c r="F42" s="330"/>
      <c r="G42" s="313"/>
      <c r="H42" s="73"/>
      <c r="I42" s="310" t="s">
        <v>6</v>
      </c>
      <c r="J42" s="313" t="s">
        <v>87</v>
      </c>
      <c r="K42" s="310" t="s">
        <v>102</v>
      </c>
      <c r="L42" s="310" t="s">
        <v>103</v>
      </c>
    </row>
    <row r="43" spans="1:12" ht="9" customHeight="1" x14ac:dyDescent="0.2">
      <c r="A43" s="324"/>
      <c r="B43" s="316"/>
      <c r="C43" s="72" t="s">
        <v>105</v>
      </c>
      <c r="D43" s="316"/>
      <c r="E43" s="331"/>
      <c r="F43" s="332"/>
      <c r="G43" s="314"/>
      <c r="H43" s="74"/>
      <c r="I43" s="316"/>
      <c r="J43" s="314"/>
      <c r="K43" s="311"/>
      <c r="L43" s="311"/>
    </row>
    <row r="44" spans="1:12" ht="15.95" customHeight="1" x14ac:dyDescent="0.2">
      <c r="A44" s="324"/>
      <c r="B44" s="316"/>
      <c r="C44" s="72" t="s">
        <v>105</v>
      </c>
      <c r="D44" s="316"/>
      <c r="E44" s="331"/>
      <c r="F44" s="332"/>
      <c r="G44" s="314"/>
      <c r="H44" s="74"/>
      <c r="I44" s="316"/>
      <c r="J44" s="314"/>
      <c r="K44" s="311"/>
      <c r="L44" s="311"/>
    </row>
    <row r="45" spans="1:12" ht="15.95" customHeight="1" x14ac:dyDescent="0.2">
      <c r="A45" s="324"/>
      <c r="B45" s="317"/>
      <c r="C45" s="72" t="s">
        <v>105</v>
      </c>
      <c r="D45" s="317"/>
      <c r="E45" s="191" t="s">
        <v>143</v>
      </c>
      <c r="F45" s="191" t="s">
        <v>144</v>
      </c>
      <c r="G45" s="193" t="s">
        <v>145</v>
      </c>
      <c r="H45" s="75"/>
      <c r="I45" s="317"/>
      <c r="J45" s="315"/>
      <c r="K45" s="312"/>
      <c r="L45" s="312"/>
    </row>
    <row r="46" spans="1:12" ht="15.95" customHeight="1" x14ac:dyDescent="0.2">
      <c r="A46" s="47"/>
      <c r="B46" s="47"/>
      <c r="C46" s="72" t="s">
        <v>105</v>
      </c>
      <c r="D46" s="47"/>
      <c r="E46" s="47"/>
      <c r="F46" s="47"/>
      <c r="G46" s="195"/>
      <c r="H46" s="76" t="s">
        <v>107</v>
      </c>
      <c r="I46" s="307"/>
      <c r="J46" s="304"/>
      <c r="K46" s="304"/>
      <c r="L46" s="304"/>
    </row>
    <row r="47" spans="1:12" ht="15.95" customHeight="1" x14ac:dyDescent="0.2">
      <c r="A47" s="47"/>
      <c r="B47" s="47"/>
      <c r="C47" s="72" t="s">
        <v>105</v>
      </c>
      <c r="D47" s="47"/>
      <c r="E47" s="47"/>
      <c r="F47" s="47"/>
      <c r="G47" s="195"/>
      <c r="H47" s="78"/>
      <c r="I47" s="308"/>
      <c r="J47" s="305"/>
      <c r="K47" s="305"/>
      <c r="L47" s="305"/>
    </row>
    <row r="48" spans="1:12" ht="15.95" customHeight="1" x14ac:dyDescent="0.2">
      <c r="A48" s="47"/>
      <c r="B48" s="47"/>
      <c r="C48" s="72" t="s">
        <v>105</v>
      </c>
      <c r="D48" s="47"/>
      <c r="E48" s="47"/>
      <c r="F48" s="47"/>
      <c r="G48" s="195"/>
      <c r="H48" s="78"/>
      <c r="I48" s="308"/>
      <c r="J48" s="305"/>
      <c r="K48" s="305"/>
      <c r="L48" s="305"/>
    </row>
    <row r="49" spans="1:12" ht="15.95" customHeight="1" x14ac:dyDescent="0.2">
      <c r="A49" s="47"/>
      <c r="B49" s="47"/>
      <c r="C49" s="72" t="s">
        <v>105</v>
      </c>
      <c r="D49" s="47"/>
      <c r="E49" s="47"/>
      <c r="F49" s="47"/>
      <c r="G49" s="195"/>
      <c r="H49" s="79"/>
      <c r="I49" s="309"/>
      <c r="J49" s="306"/>
      <c r="K49" s="306"/>
      <c r="L49" s="306"/>
    </row>
    <row r="50" spans="1:12" ht="15.95" customHeight="1" x14ac:dyDescent="0.2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</row>
    <row r="51" spans="1:12" ht="15.95" customHeight="1" x14ac:dyDescent="0.2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</row>
    <row r="52" spans="1:12" ht="15.95" customHeight="1" x14ac:dyDescent="0.2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</row>
    <row r="53" spans="1:12" ht="15.95" customHeight="1" x14ac:dyDescent="0.2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</row>
    <row r="54" spans="1:12" ht="2.1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  <row r="505" s="5" customFormat="1" x14ac:dyDescent="0.2"/>
    <row r="506" s="5" customFormat="1" x14ac:dyDescent="0.2"/>
    <row r="507" s="5" customFormat="1" x14ac:dyDescent="0.2"/>
    <row r="508" s="5" customFormat="1" x14ac:dyDescent="0.2"/>
    <row r="509" s="5" customFormat="1" x14ac:dyDescent="0.2"/>
    <row r="510" s="5" customFormat="1" x14ac:dyDescent="0.2"/>
    <row r="511" s="5" customFormat="1" x14ac:dyDescent="0.2"/>
    <row r="512" s="5" customFormat="1" x14ac:dyDescent="0.2"/>
    <row r="513" s="5" customFormat="1" x14ac:dyDescent="0.2"/>
    <row r="514" s="5" customFormat="1" x14ac:dyDescent="0.2"/>
    <row r="515" s="5" customFormat="1" x14ac:dyDescent="0.2"/>
    <row r="516" s="5" customFormat="1" x14ac:dyDescent="0.2"/>
    <row r="517" s="5" customFormat="1" x14ac:dyDescent="0.2"/>
    <row r="518" s="5" customFormat="1" x14ac:dyDescent="0.2"/>
    <row r="519" s="5" customFormat="1" x14ac:dyDescent="0.2"/>
    <row r="520" s="5" customFormat="1" x14ac:dyDescent="0.2"/>
    <row r="521" s="5" customFormat="1" x14ac:dyDescent="0.2"/>
    <row r="522" s="5" customFormat="1" x14ac:dyDescent="0.2"/>
    <row r="523" s="5" customFormat="1" x14ac:dyDescent="0.2"/>
    <row r="524" s="5" customFormat="1" x14ac:dyDescent="0.2"/>
    <row r="525" s="5" customFormat="1" x14ac:dyDescent="0.2"/>
    <row r="526" s="5" customFormat="1" x14ac:dyDescent="0.2"/>
    <row r="527" s="5" customFormat="1" x14ac:dyDescent="0.2"/>
    <row r="528" s="5" customFormat="1" x14ac:dyDescent="0.2"/>
    <row r="529" s="5" customFormat="1" x14ac:dyDescent="0.2"/>
    <row r="530" s="5" customFormat="1" x14ac:dyDescent="0.2"/>
    <row r="531" s="5" customFormat="1" x14ac:dyDescent="0.2"/>
    <row r="532" s="5" customFormat="1" x14ac:dyDescent="0.2"/>
    <row r="533" s="5" customFormat="1" x14ac:dyDescent="0.2"/>
    <row r="534" s="5" customFormat="1" x14ac:dyDescent="0.2"/>
    <row r="535" s="5" customFormat="1" x14ac:dyDescent="0.2"/>
    <row r="536" s="5" customFormat="1" x14ac:dyDescent="0.2"/>
    <row r="537" s="5" customFormat="1" x14ac:dyDescent="0.2"/>
    <row r="538" s="5" customFormat="1" x14ac:dyDescent="0.2"/>
    <row r="539" s="5" customFormat="1" x14ac:dyDescent="0.2"/>
    <row r="540" s="5" customFormat="1" x14ac:dyDescent="0.2"/>
    <row r="541" s="5" customFormat="1" x14ac:dyDescent="0.2"/>
    <row r="542" s="5" customFormat="1" x14ac:dyDescent="0.2"/>
    <row r="543" s="5" customFormat="1" x14ac:dyDescent="0.2"/>
    <row r="544" s="5" customFormat="1" x14ac:dyDescent="0.2"/>
    <row r="545" s="5" customFormat="1" x14ac:dyDescent="0.2"/>
    <row r="546" s="5" customFormat="1" x14ac:dyDescent="0.2"/>
    <row r="547" s="5" customFormat="1" x14ac:dyDescent="0.2"/>
    <row r="548" s="5" customFormat="1" x14ac:dyDescent="0.2"/>
    <row r="549" s="5" customFormat="1" x14ac:dyDescent="0.2"/>
    <row r="550" s="5" customFormat="1" x14ac:dyDescent="0.2"/>
    <row r="551" s="5" customFormat="1" x14ac:dyDescent="0.2"/>
    <row r="552" s="5" customFormat="1" x14ac:dyDescent="0.2"/>
    <row r="553" s="5" customFormat="1" x14ac:dyDescent="0.2"/>
    <row r="554" s="5" customFormat="1" x14ac:dyDescent="0.2"/>
    <row r="555" s="5" customFormat="1" x14ac:dyDescent="0.2"/>
    <row r="556" s="5" customFormat="1" x14ac:dyDescent="0.2"/>
    <row r="557" s="5" customFormat="1" x14ac:dyDescent="0.2"/>
    <row r="558" s="5" customFormat="1" x14ac:dyDescent="0.2"/>
    <row r="559" s="5" customFormat="1" x14ac:dyDescent="0.2"/>
    <row r="560" s="5" customFormat="1" x14ac:dyDescent="0.2"/>
    <row r="561" s="5" customFormat="1" x14ac:dyDescent="0.2"/>
    <row r="562" s="5" customFormat="1" x14ac:dyDescent="0.2"/>
    <row r="563" s="5" customFormat="1" x14ac:dyDescent="0.2"/>
    <row r="564" s="5" customFormat="1" x14ac:dyDescent="0.2"/>
    <row r="565" s="5" customFormat="1" x14ac:dyDescent="0.2"/>
    <row r="566" s="5" customFormat="1" x14ac:dyDescent="0.2"/>
    <row r="567" s="5" customFormat="1" x14ac:dyDescent="0.2"/>
    <row r="568" s="5" customFormat="1" x14ac:dyDescent="0.2"/>
    <row r="569" s="5" customFormat="1" x14ac:dyDescent="0.2"/>
    <row r="570" s="5" customFormat="1" x14ac:dyDescent="0.2"/>
    <row r="571" s="5" customFormat="1" x14ac:dyDescent="0.2"/>
    <row r="572" s="5" customFormat="1" x14ac:dyDescent="0.2"/>
    <row r="573" s="5" customFormat="1" x14ac:dyDescent="0.2"/>
    <row r="574" s="5" customFormat="1" x14ac:dyDescent="0.2"/>
    <row r="575" s="5" customFormat="1" x14ac:dyDescent="0.2"/>
    <row r="576" s="5" customFormat="1" x14ac:dyDescent="0.2"/>
    <row r="577" s="5" customFormat="1" x14ac:dyDescent="0.2"/>
    <row r="578" s="5" customFormat="1" x14ac:dyDescent="0.2"/>
    <row r="579" s="5" customFormat="1" x14ac:dyDescent="0.2"/>
    <row r="580" s="5" customFormat="1" x14ac:dyDescent="0.2"/>
    <row r="581" s="5" customFormat="1" x14ac:dyDescent="0.2"/>
    <row r="582" s="5" customFormat="1" x14ac:dyDescent="0.2"/>
    <row r="583" s="5" customFormat="1" x14ac:dyDescent="0.2"/>
    <row r="584" s="5" customFormat="1" x14ac:dyDescent="0.2"/>
    <row r="585" s="5" customFormat="1" x14ac:dyDescent="0.2"/>
    <row r="586" s="5" customFormat="1" x14ac:dyDescent="0.2"/>
    <row r="587" s="5" customFormat="1" x14ac:dyDescent="0.2"/>
    <row r="588" s="5" customFormat="1" x14ac:dyDescent="0.2"/>
    <row r="589" s="5" customFormat="1" x14ac:dyDescent="0.2"/>
    <row r="590" s="5" customFormat="1" x14ac:dyDescent="0.2"/>
    <row r="591" s="5" customFormat="1" x14ac:dyDescent="0.2"/>
    <row r="592" s="5" customFormat="1" x14ac:dyDescent="0.2"/>
    <row r="593" s="5" customFormat="1" x14ac:dyDescent="0.2"/>
    <row r="594" s="5" customFormat="1" x14ac:dyDescent="0.2"/>
    <row r="595" s="5" customFormat="1" x14ac:dyDescent="0.2"/>
    <row r="596" s="5" customFormat="1" x14ac:dyDescent="0.2"/>
    <row r="597" s="5" customFormat="1" x14ac:dyDescent="0.2"/>
    <row r="598" s="5" customFormat="1" x14ac:dyDescent="0.2"/>
    <row r="599" s="5" customFormat="1" x14ac:dyDescent="0.2"/>
    <row r="600" s="5" customFormat="1" x14ac:dyDescent="0.2"/>
    <row r="601" s="5" customFormat="1" x14ac:dyDescent="0.2"/>
    <row r="602" s="5" customFormat="1" x14ac:dyDescent="0.2"/>
    <row r="603" s="5" customFormat="1" x14ac:dyDescent="0.2"/>
    <row r="604" s="5" customFormat="1" x14ac:dyDescent="0.2"/>
    <row r="605" s="5" customFormat="1" x14ac:dyDescent="0.2"/>
    <row r="606" s="5" customFormat="1" x14ac:dyDescent="0.2"/>
    <row r="607" s="5" customFormat="1" x14ac:dyDescent="0.2"/>
    <row r="608" s="5" customFormat="1" x14ac:dyDescent="0.2"/>
    <row r="609" s="5" customFormat="1" x14ac:dyDescent="0.2"/>
    <row r="610" s="5" customFormat="1" x14ac:dyDescent="0.2"/>
    <row r="611" s="5" customFormat="1" x14ac:dyDescent="0.2"/>
    <row r="612" s="5" customFormat="1" x14ac:dyDescent="0.2"/>
    <row r="613" s="5" customFormat="1" x14ac:dyDescent="0.2"/>
    <row r="614" s="5" customFormat="1" x14ac:dyDescent="0.2"/>
    <row r="615" s="5" customFormat="1" x14ac:dyDescent="0.2"/>
    <row r="616" s="5" customFormat="1" x14ac:dyDescent="0.2"/>
    <row r="617" s="5" customFormat="1" x14ac:dyDescent="0.2"/>
    <row r="618" s="5" customFormat="1" x14ac:dyDescent="0.2"/>
    <row r="619" s="5" customFormat="1" x14ac:dyDescent="0.2"/>
    <row r="620" s="5" customFormat="1" x14ac:dyDescent="0.2"/>
    <row r="621" s="5" customFormat="1" x14ac:dyDescent="0.2"/>
    <row r="622" s="5" customFormat="1" x14ac:dyDescent="0.2"/>
    <row r="623" s="5" customFormat="1" x14ac:dyDescent="0.2"/>
    <row r="624" s="5" customFormat="1" x14ac:dyDescent="0.2"/>
    <row r="625" s="5" customFormat="1" x14ac:dyDescent="0.2"/>
    <row r="626" s="5" customFormat="1" x14ac:dyDescent="0.2"/>
    <row r="627" s="5" customFormat="1" x14ac:dyDescent="0.2"/>
    <row r="628" s="5" customFormat="1" x14ac:dyDescent="0.2"/>
    <row r="629" s="5" customFormat="1" x14ac:dyDescent="0.2"/>
    <row r="630" s="5" customFormat="1" x14ac:dyDescent="0.2"/>
    <row r="631" s="5" customFormat="1" x14ac:dyDescent="0.2"/>
    <row r="632" s="5" customFormat="1" x14ac:dyDescent="0.2"/>
    <row r="633" s="5" customFormat="1" x14ac:dyDescent="0.2"/>
    <row r="634" s="5" customFormat="1" x14ac:dyDescent="0.2"/>
    <row r="635" s="5" customFormat="1" x14ac:dyDescent="0.2"/>
    <row r="636" s="5" customFormat="1" x14ac:dyDescent="0.2"/>
    <row r="637" s="5" customFormat="1" x14ac:dyDescent="0.2"/>
    <row r="638" s="5" customFormat="1" x14ac:dyDescent="0.2"/>
    <row r="639" s="5" customFormat="1" x14ac:dyDescent="0.2"/>
    <row r="640" s="5" customFormat="1" x14ac:dyDescent="0.2"/>
    <row r="641" s="5" customFormat="1" x14ac:dyDescent="0.2"/>
    <row r="642" s="5" customFormat="1" x14ac:dyDescent="0.2"/>
    <row r="643" s="5" customFormat="1" x14ac:dyDescent="0.2"/>
    <row r="644" s="5" customFormat="1" x14ac:dyDescent="0.2"/>
    <row r="645" s="5" customFormat="1" x14ac:dyDescent="0.2"/>
    <row r="646" s="5" customFormat="1" x14ac:dyDescent="0.2"/>
    <row r="647" s="5" customFormat="1" x14ac:dyDescent="0.2"/>
    <row r="648" s="5" customFormat="1" x14ac:dyDescent="0.2"/>
    <row r="649" s="5" customFormat="1" x14ac:dyDescent="0.2"/>
    <row r="650" s="5" customFormat="1" x14ac:dyDescent="0.2"/>
    <row r="651" s="5" customFormat="1" x14ac:dyDescent="0.2"/>
    <row r="652" s="5" customFormat="1" x14ac:dyDescent="0.2"/>
    <row r="653" s="5" customFormat="1" x14ac:dyDescent="0.2"/>
    <row r="654" s="5" customFormat="1" x14ac:dyDescent="0.2"/>
    <row r="655" s="5" customFormat="1" x14ac:dyDescent="0.2"/>
    <row r="656" s="5" customFormat="1" x14ac:dyDescent="0.2"/>
    <row r="657" s="5" customFormat="1" x14ac:dyDescent="0.2"/>
    <row r="658" s="5" customFormat="1" x14ac:dyDescent="0.2"/>
    <row r="659" s="5" customFormat="1" x14ac:dyDescent="0.2"/>
    <row r="660" s="5" customFormat="1" x14ac:dyDescent="0.2"/>
    <row r="661" s="5" customFormat="1" x14ac:dyDescent="0.2"/>
    <row r="662" s="5" customFormat="1" x14ac:dyDescent="0.2"/>
    <row r="663" s="5" customFormat="1" x14ac:dyDescent="0.2"/>
    <row r="664" s="5" customFormat="1" x14ac:dyDescent="0.2"/>
    <row r="665" s="5" customFormat="1" x14ac:dyDescent="0.2"/>
    <row r="666" s="5" customFormat="1" x14ac:dyDescent="0.2"/>
    <row r="667" s="5" customFormat="1" x14ac:dyDescent="0.2"/>
    <row r="668" s="5" customFormat="1" x14ac:dyDescent="0.2"/>
    <row r="669" s="5" customFormat="1" x14ac:dyDescent="0.2"/>
    <row r="670" s="5" customFormat="1" x14ac:dyDescent="0.2"/>
    <row r="671" s="5" customFormat="1" x14ac:dyDescent="0.2"/>
    <row r="672" s="5" customFormat="1" x14ac:dyDescent="0.2"/>
    <row r="673" s="5" customFormat="1" x14ac:dyDescent="0.2"/>
    <row r="674" s="5" customFormat="1" x14ac:dyDescent="0.2"/>
    <row r="675" s="5" customFormat="1" x14ac:dyDescent="0.2"/>
    <row r="676" s="5" customFormat="1" x14ac:dyDescent="0.2"/>
    <row r="677" s="5" customFormat="1" x14ac:dyDescent="0.2"/>
    <row r="678" s="5" customFormat="1" x14ac:dyDescent="0.2"/>
    <row r="679" s="5" customFormat="1" x14ac:dyDescent="0.2"/>
    <row r="680" s="5" customFormat="1" x14ac:dyDescent="0.2"/>
    <row r="681" s="5" customFormat="1" x14ac:dyDescent="0.2"/>
    <row r="682" s="5" customFormat="1" x14ac:dyDescent="0.2"/>
    <row r="683" s="5" customFormat="1" x14ac:dyDescent="0.2"/>
    <row r="684" s="5" customFormat="1" x14ac:dyDescent="0.2"/>
    <row r="685" s="5" customFormat="1" x14ac:dyDescent="0.2"/>
    <row r="686" s="5" customFormat="1" x14ac:dyDescent="0.2"/>
    <row r="687" s="5" customFormat="1" x14ac:dyDescent="0.2"/>
    <row r="688" s="5" customFormat="1" x14ac:dyDescent="0.2"/>
    <row r="689" s="5" customFormat="1" x14ac:dyDescent="0.2"/>
    <row r="690" s="5" customFormat="1" x14ac:dyDescent="0.2"/>
    <row r="691" s="5" customFormat="1" x14ac:dyDescent="0.2"/>
    <row r="692" s="5" customFormat="1" x14ac:dyDescent="0.2"/>
    <row r="693" s="5" customFormat="1" x14ac:dyDescent="0.2"/>
    <row r="694" s="5" customFormat="1" x14ac:dyDescent="0.2"/>
    <row r="695" s="5" customFormat="1" x14ac:dyDescent="0.2"/>
    <row r="696" s="5" customFormat="1" x14ac:dyDescent="0.2"/>
    <row r="697" s="5" customFormat="1" x14ac:dyDescent="0.2"/>
    <row r="698" s="5" customFormat="1" x14ac:dyDescent="0.2"/>
    <row r="699" s="5" customFormat="1" x14ac:dyDescent="0.2"/>
    <row r="700" s="5" customFormat="1" x14ac:dyDescent="0.2"/>
    <row r="701" s="5" customFormat="1" x14ac:dyDescent="0.2"/>
    <row r="702" s="5" customFormat="1" x14ac:dyDescent="0.2"/>
    <row r="703" s="5" customFormat="1" x14ac:dyDescent="0.2"/>
    <row r="704" s="5" customFormat="1" x14ac:dyDescent="0.2"/>
    <row r="705" s="5" customFormat="1" x14ac:dyDescent="0.2"/>
    <row r="706" s="5" customFormat="1" x14ac:dyDescent="0.2"/>
    <row r="707" s="5" customFormat="1" x14ac:dyDescent="0.2"/>
    <row r="708" s="5" customFormat="1" x14ac:dyDescent="0.2"/>
    <row r="709" s="5" customFormat="1" x14ac:dyDescent="0.2"/>
    <row r="710" s="5" customFormat="1" x14ac:dyDescent="0.2"/>
    <row r="711" s="5" customFormat="1" x14ac:dyDescent="0.2"/>
    <row r="712" s="5" customFormat="1" x14ac:dyDescent="0.2"/>
    <row r="713" s="5" customFormat="1" x14ac:dyDescent="0.2"/>
    <row r="714" s="5" customFormat="1" x14ac:dyDescent="0.2"/>
    <row r="715" s="5" customFormat="1" x14ac:dyDescent="0.2"/>
    <row r="716" s="5" customFormat="1" x14ac:dyDescent="0.2"/>
    <row r="717" s="5" customFormat="1" x14ac:dyDescent="0.2"/>
    <row r="718" s="5" customFormat="1" x14ac:dyDescent="0.2"/>
    <row r="719" s="5" customFormat="1" x14ac:dyDescent="0.2"/>
    <row r="720" s="5" customFormat="1" x14ac:dyDescent="0.2"/>
    <row r="721" s="5" customFormat="1" x14ac:dyDescent="0.2"/>
    <row r="722" s="5" customFormat="1" x14ac:dyDescent="0.2"/>
    <row r="723" s="5" customFormat="1" x14ac:dyDescent="0.2"/>
    <row r="724" s="5" customFormat="1" x14ac:dyDescent="0.2"/>
    <row r="725" s="5" customFormat="1" x14ac:dyDescent="0.2"/>
    <row r="726" s="5" customFormat="1" x14ac:dyDescent="0.2"/>
    <row r="727" s="5" customFormat="1" x14ac:dyDescent="0.2"/>
    <row r="728" s="5" customFormat="1" x14ac:dyDescent="0.2"/>
    <row r="729" s="5" customFormat="1" x14ac:dyDescent="0.2"/>
    <row r="730" s="5" customFormat="1" x14ac:dyDescent="0.2"/>
    <row r="731" s="5" customFormat="1" x14ac:dyDescent="0.2"/>
    <row r="732" s="5" customFormat="1" x14ac:dyDescent="0.2"/>
    <row r="733" s="5" customFormat="1" x14ac:dyDescent="0.2"/>
    <row r="734" s="5" customFormat="1" x14ac:dyDescent="0.2"/>
    <row r="735" s="5" customFormat="1" x14ac:dyDescent="0.2"/>
    <row r="736" s="5" customFormat="1" x14ac:dyDescent="0.2"/>
    <row r="737" s="5" customFormat="1" x14ac:dyDescent="0.2"/>
    <row r="738" s="5" customFormat="1" x14ac:dyDescent="0.2"/>
    <row r="739" s="5" customFormat="1" x14ac:dyDescent="0.2"/>
    <row r="740" s="5" customFormat="1" x14ac:dyDescent="0.2"/>
    <row r="741" s="5" customFormat="1" x14ac:dyDescent="0.2"/>
    <row r="742" s="5" customFormat="1" x14ac:dyDescent="0.2"/>
    <row r="743" s="5" customFormat="1" x14ac:dyDescent="0.2"/>
    <row r="744" s="5" customFormat="1" x14ac:dyDescent="0.2"/>
    <row r="745" s="5" customFormat="1" x14ac:dyDescent="0.2"/>
    <row r="746" s="5" customFormat="1" x14ac:dyDescent="0.2"/>
    <row r="747" s="5" customFormat="1" x14ac:dyDescent="0.2"/>
    <row r="748" s="5" customFormat="1" x14ac:dyDescent="0.2"/>
    <row r="749" s="5" customFormat="1" x14ac:dyDescent="0.2"/>
    <row r="750" s="5" customFormat="1" x14ac:dyDescent="0.2"/>
    <row r="751" s="5" customFormat="1" x14ac:dyDescent="0.2"/>
    <row r="752" s="5" customFormat="1" x14ac:dyDescent="0.2"/>
    <row r="753" s="5" customFormat="1" x14ac:dyDescent="0.2"/>
  </sheetData>
  <mergeCells count="65">
    <mergeCell ref="A1:L1"/>
    <mergeCell ref="B2:L2"/>
    <mergeCell ref="B3:L3"/>
    <mergeCell ref="A5:B5"/>
    <mergeCell ref="A6:A9"/>
    <mergeCell ref="B6:B9"/>
    <mergeCell ref="D6:D9"/>
    <mergeCell ref="I6:I9"/>
    <mergeCell ref="J6:J9"/>
    <mergeCell ref="K6:K9"/>
    <mergeCell ref="L6:L9"/>
    <mergeCell ref="K10:K13"/>
    <mergeCell ref="L10:L13"/>
    <mergeCell ref="K15:K18"/>
    <mergeCell ref="L15:L18"/>
    <mergeCell ref="J15:J18"/>
    <mergeCell ref="A15:A18"/>
    <mergeCell ref="B15:B18"/>
    <mergeCell ref="D15:D18"/>
    <mergeCell ref="I15:I18"/>
    <mergeCell ref="L28:L31"/>
    <mergeCell ref="J24:J27"/>
    <mergeCell ref="K24:K27"/>
    <mergeCell ref="I19:I22"/>
    <mergeCell ref="J19:J22"/>
    <mergeCell ref="K19:K22"/>
    <mergeCell ref="L19:L22"/>
    <mergeCell ref="A24:A27"/>
    <mergeCell ref="B24:B27"/>
    <mergeCell ref="D24:D27"/>
    <mergeCell ref="I24:I27"/>
    <mergeCell ref="K28:K31"/>
    <mergeCell ref="A33:A36"/>
    <mergeCell ref="B33:B36"/>
    <mergeCell ref="D33:D36"/>
    <mergeCell ref="I33:I36"/>
    <mergeCell ref="A42:A45"/>
    <mergeCell ref="B42:B45"/>
    <mergeCell ref="D42:D45"/>
    <mergeCell ref="I42:I45"/>
    <mergeCell ref="I37:I40"/>
    <mergeCell ref="E33:G35"/>
    <mergeCell ref="E42:G44"/>
    <mergeCell ref="K33:K36"/>
    <mergeCell ref="J33:J36"/>
    <mergeCell ref="S15:Z25"/>
    <mergeCell ref="K42:K45"/>
    <mergeCell ref="L42:L45"/>
    <mergeCell ref="L33:L36"/>
    <mergeCell ref="J37:J40"/>
    <mergeCell ref="K37:K40"/>
    <mergeCell ref="L37:L40"/>
    <mergeCell ref="L24:L27"/>
    <mergeCell ref="I46:I49"/>
    <mergeCell ref="J46:J49"/>
    <mergeCell ref="K46:K49"/>
    <mergeCell ref="L46:L49"/>
    <mergeCell ref="J42:J45"/>
    <mergeCell ref="I28:I31"/>
    <mergeCell ref="J28:J31"/>
    <mergeCell ref="E6:G8"/>
    <mergeCell ref="E15:G17"/>
    <mergeCell ref="E24:G26"/>
    <mergeCell ref="I10:I13"/>
    <mergeCell ref="J10:J13"/>
  </mergeCells>
  <dataValidations count="4">
    <dataValidation type="list" showDropDown="1" showInputMessage="1" showErrorMessage="1" errorTitle="Yes / No" error="Please enter either Yes or No" promptTitle="Yes/No" prompt="Please enter  'Yes' or 'No'." sqref="K10:L13 K19:L22 K28:L31 K37:L40 K46:L49">
      <formula1>"Yes,No,YES,NO,yes,no"</formula1>
    </dataValidation>
    <dataValidation type="list" allowBlank="1" showDropDown="1" showInputMessage="1" showErrorMessage="1" errorTitle="Category Invalid" error="Please enter the category exactly as it apears below:_x000a__x000a_MX_x000a_M2_x000a_W2_x000a_W3_x000a_M4" promptTitle="Category" prompt="Please enter the category exactly as it appears below:_x000a__x000a_MX_x000a_M2_x000a_W2_x000a_W3_x000a_M4" sqref="J10:J13 J19:J22 J28:J31 J37:J40 J46:J49">
      <formula1>"MX,M2,W2,W3,M4"</formula1>
    </dataValidation>
    <dataValidation type="whole" showInputMessage="1" showErrorMessage="1" error="Please enter a valid year._x000a_Athletes must be atleast 6 years old." sqref="G10:G13 G19:G22 G28:G31 G37:G40 G46:G49">
      <formula1>1970</formula1>
      <formula2>2011</formula2>
    </dataValidation>
    <dataValidation type="list" showDropDown="1" showInputMessage="1" showErrorMessage="1" errorTitle="Level Invalid" error="You must enter one of the following levels exactly as it appears below-_x000a__x000a_6_x000a_7_x000a_8_x000a_9_x000a_10_x000a_11-16_x000a_12-18_x000a_13-19_x000a_SNR" sqref="I10:I13 I19:I22 I28:I31 I37:I40 I46:I49">
      <formula1>"6,7,8,9,10,11-16,12-18,13-19,SNR"</formula1>
    </dataValidation>
  </dataValidations>
  <pageMargins left="0.19685039370078741" right="0.19685039370078741" top="0.19685039370078741" bottom="0.19685039370078741" header="0" footer="0"/>
  <pageSetup paperSize="9" scale="7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753"/>
  <sheetViews>
    <sheetView view="pageBreakPreview" zoomScale="60" zoomScaleNormal="70" zoomScalePageLayoutView="55" workbookViewId="0">
      <selection activeCell="G48" sqref="G48"/>
    </sheetView>
  </sheetViews>
  <sheetFormatPr defaultColWidth="8.85546875" defaultRowHeight="12.75" x14ac:dyDescent="0.2"/>
  <cols>
    <col min="1" max="1" width="36.140625" customWidth="1"/>
    <col min="2" max="2" width="35" customWidth="1"/>
    <col min="3" max="3" width="22.140625" hidden="1" customWidth="1"/>
    <col min="4" max="4" width="35" customWidth="1"/>
    <col min="5" max="6" width="6" customWidth="1"/>
    <col min="7" max="7" width="6.140625" customWidth="1"/>
    <col min="8" max="8" width="3" hidden="1" customWidth="1"/>
    <col min="9" max="9" width="12.5703125" customWidth="1"/>
    <col min="10" max="10" width="11" customWidth="1"/>
    <col min="11" max="12" width="8.7109375" customWidth="1"/>
    <col min="13" max="13" width="2.42578125" style="5" customWidth="1"/>
    <col min="14" max="87" width="8.85546875" style="5"/>
  </cols>
  <sheetData>
    <row r="1" spans="1:26" ht="22.5" customHeight="1" x14ac:dyDescent="0.2">
      <c r="A1" s="297" t="s">
        <v>125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26" ht="22.5" customHeight="1" x14ac:dyDescent="0.35">
      <c r="A2" s="61" t="s">
        <v>7</v>
      </c>
      <c r="B2" s="325" t="str">
        <f>'Entry Form'!E3</f>
        <v>ACRO Level 6-10 &amp; International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1:26" ht="22.5" customHeight="1" x14ac:dyDescent="0.4">
      <c r="A3" s="61" t="s">
        <v>8</v>
      </c>
      <c r="B3" s="333">
        <f>'Entry Form'!D15</f>
        <v>0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</row>
    <row r="4" spans="1:26" ht="9.75" customHeight="1" x14ac:dyDescent="0.2">
      <c r="A4" s="114"/>
      <c r="B4" s="114"/>
      <c r="C4" s="114"/>
      <c r="D4" s="114"/>
      <c r="E4" s="114"/>
      <c r="F4" s="114"/>
      <c r="G4" s="65"/>
      <c r="H4" s="65"/>
      <c r="I4" s="65"/>
      <c r="J4" s="65"/>
      <c r="K4" s="65"/>
      <c r="L4" s="65"/>
    </row>
    <row r="5" spans="1:26" ht="18" customHeight="1" x14ac:dyDescent="0.2">
      <c r="A5" s="327" t="s">
        <v>89</v>
      </c>
      <c r="B5" s="327"/>
      <c r="C5" s="69"/>
      <c r="D5" s="69"/>
      <c r="E5" s="69"/>
      <c r="F5" s="69"/>
      <c r="G5" s="65"/>
      <c r="H5" s="65"/>
      <c r="I5" s="65"/>
      <c r="J5" s="65"/>
      <c r="K5" s="65"/>
      <c r="L5" s="65"/>
    </row>
    <row r="6" spans="1:26" ht="12" customHeight="1" x14ac:dyDescent="0.2">
      <c r="A6" s="328" t="s">
        <v>101</v>
      </c>
      <c r="B6" s="310" t="s">
        <v>104</v>
      </c>
      <c r="C6" s="66" t="s">
        <v>105</v>
      </c>
      <c r="D6" s="310" t="s">
        <v>69</v>
      </c>
      <c r="E6" s="318" t="s">
        <v>106</v>
      </c>
      <c r="F6" s="319"/>
      <c r="G6" s="320"/>
      <c r="H6" s="73"/>
      <c r="I6" s="310" t="s">
        <v>6</v>
      </c>
      <c r="J6" s="313" t="s">
        <v>87</v>
      </c>
      <c r="K6" s="310" t="s">
        <v>102</v>
      </c>
      <c r="L6" s="310" t="s">
        <v>103</v>
      </c>
    </row>
    <row r="7" spans="1:26" ht="8.25" customHeight="1" x14ac:dyDescent="0.2">
      <c r="A7" s="328"/>
      <c r="B7" s="316"/>
      <c r="C7" s="70"/>
      <c r="D7" s="316"/>
      <c r="E7" s="321"/>
      <c r="F7" s="322"/>
      <c r="G7" s="323"/>
      <c r="H7" s="74"/>
      <c r="I7" s="316"/>
      <c r="J7" s="314"/>
      <c r="K7" s="311"/>
      <c r="L7" s="311"/>
    </row>
    <row r="8" spans="1:26" ht="21.75" customHeight="1" x14ac:dyDescent="0.2">
      <c r="A8" s="328"/>
      <c r="B8" s="316"/>
      <c r="C8" s="70"/>
      <c r="D8" s="316"/>
      <c r="E8" s="321"/>
      <c r="F8" s="322"/>
      <c r="G8" s="323"/>
      <c r="H8" s="74"/>
      <c r="I8" s="316"/>
      <c r="J8" s="314"/>
      <c r="K8" s="311"/>
      <c r="L8" s="311"/>
    </row>
    <row r="9" spans="1:26" ht="15.95" customHeight="1" x14ac:dyDescent="0.2">
      <c r="A9" s="328"/>
      <c r="B9" s="317"/>
      <c r="C9" s="71"/>
      <c r="D9" s="317"/>
      <c r="E9" s="191" t="s">
        <v>143</v>
      </c>
      <c r="F9" s="191" t="s">
        <v>144</v>
      </c>
      <c r="G9" s="193" t="s">
        <v>145</v>
      </c>
      <c r="H9" s="75"/>
      <c r="I9" s="317"/>
      <c r="J9" s="315"/>
      <c r="K9" s="312"/>
      <c r="L9" s="312"/>
      <c r="M9" s="29"/>
    </row>
    <row r="10" spans="1:26" ht="15.95" customHeight="1" x14ac:dyDescent="0.2">
      <c r="A10" s="47"/>
      <c r="B10" s="47"/>
      <c r="C10" s="72" t="s">
        <v>105</v>
      </c>
      <c r="D10" s="47"/>
      <c r="E10" s="47"/>
      <c r="F10" s="47"/>
      <c r="G10" s="195"/>
      <c r="H10" s="76" t="s">
        <v>107</v>
      </c>
      <c r="I10" s="307"/>
      <c r="J10" s="304"/>
      <c r="K10" s="304"/>
      <c r="L10" s="304"/>
    </row>
    <row r="11" spans="1:26" ht="15.95" customHeight="1" x14ac:dyDescent="0.2">
      <c r="A11" s="47"/>
      <c r="B11" s="47"/>
      <c r="C11" s="72" t="s">
        <v>105</v>
      </c>
      <c r="D11" s="47"/>
      <c r="E11" s="47"/>
      <c r="F11" s="47"/>
      <c r="G11" s="195"/>
      <c r="H11" s="77"/>
      <c r="I11" s="308"/>
      <c r="J11" s="305"/>
      <c r="K11" s="305"/>
      <c r="L11" s="305"/>
    </row>
    <row r="12" spans="1:26" ht="15.95" customHeight="1" x14ac:dyDescent="0.2">
      <c r="A12" s="47"/>
      <c r="B12" s="47"/>
      <c r="C12" s="72" t="s">
        <v>105</v>
      </c>
      <c r="D12" s="47"/>
      <c r="E12" s="47"/>
      <c r="F12" s="47"/>
      <c r="G12" s="195"/>
      <c r="H12" s="78"/>
      <c r="I12" s="308"/>
      <c r="J12" s="305"/>
      <c r="K12" s="305"/>
      <c r="L12" s="305"/>
    </row>
    <row r="13" spans="1:26" ht="15.95" customHeight="1" thickBot="1" x14ac:dyDescent="0.25">
      <c r="A13" s="47"/>
      <c r="B13" s="47"/>
      <c r="C13" s="72" t="s">
        <v>105</v>
      </c>
      <c r="D13" s="47"/>
      <c r="E13" s="47"/>
      <c r="F13" s="47"/>
      <c r="G13" s="195"/>
      <c r="H13" s="79"/>
      <c r="I13" s="309"/>
      <c r="J13" s="306"/>
      <c r="K13" s="306"/>
      <c r="L13" s="306"/>
    </row>
    <row r="14" spans="1:26" ht="15.95" customHeight="1" x14ac:dyDescent="0.2">
      <c r="A14" s="112"/>
      <c r="B14" s="113"/>
      <c r="C14" s="72" t="s">
        <v>105</v>
      </c>
      <c r="D14" s="113"/>
      <c r="E14" s="113"/>
      <c r="F14" s="113"/>
      <c r="G14" s="113"/>
      <c r="H14" s="80"/>
      <c r="I14" s="113"/>
      <c r="J14" s="113"/>
      <c r="K14" s="113"/>
      <c r="L14" s="113"/>
      <c r="S14" s="199" t="s">
        <v>134</v>
      </c>
      <c r="T14" s="200"/>
      <c r="U14" s="200"/>
      <c r="V14" s="200"/>
      <c r="W14" s="200"/>
      <c r="X14" s="200"/>
      <c r="Y14" s="200"/>
      <c r="Z14" s="201"/>
    </row>
    <row r="15" spans="1:26" ht="12" customHeight="1" x14ac:dyDescent="0.2">
      <c r="A15" s="324" t="s">
        <v>88</v>
      </c>
      <c r="B15" s="310" t="s">
        <v>104</v>
      </c>
      <c r="C15" s="72" t="s">
        <v>105</v>
      </c>
      <c r="D15" s="310" t="s">
        <v>69</v>
      </c>
      <c r="E15" s="318" t="s">
        <v>106</v>
      </c>
      <c r="F15" s="319"/>
      <c r="G15" s="320"/>
      <c r="H15" s="73"/>
      <c r="I15" s="310" t="s">
        <v>6</v>
      </c>
      <c r="J15" s="313" t="s">
        <v>87</v>
      </c>
      <c r="K15" s="310" t="s">
        <v>102</v>
      </c>
      <c r="L15" s="310" t="s">
        <v>103</v>
      </c>
      <c r="S15" s="202"/>
      <c r="T15" s="203"/>
      <c r="U15" s="203"/>
      <c r="V15" s="203"/>
      <c r="W15" s="203"/>
      <c r="X15" s="203"/>
      <c r="Y15" s="203"/>
      <c r="Z15" s="204"/>
    </row>
    <row r="16" spans="1:26" ht="15.95" customHeight="1" x14ac:dyDescent="0.2">
      <c r="A16" s="324"/>
      <c r="B16" s="316"/>
      <c r="C16" s="72" t="s">
        <v>105</v>
      </c>
      <c r="D16" s="316"/>
      <c r="E16" s="321"/>
      <c r="F16" s="322"/>
      <c r="G16" s="323"/>
      <c r="H16" s="74"/>
      <c r="I16" s="316"/>
      <c r="J16" s="314"/>
      <c r="K16" s="311"/>
      <c r="L16" s="311"/>
      <c r="S16" s="202"/>
      <c r="T16" s="203"/>
      <c r="U16" s="203"/>
      <c r="V16" s="203"/>
      <c r="W16" s="203"/>
      <c r="X16" s="203"/>
      <c r="Y16" s="203"/>
      <c r="Z16" s="204"/>
    </row>
    <row r="17" spans="1:26" ht="12.75" customHeight="1" x14ac:dyDescent="0.2">
      <c r="A17" s="324"/>
      <c r="B17" s="316"/>
      <c r="C17" s="72" t="s">
        <v>105</v>
      </c>
      <c r="D17" s="316"/>
      <c r="E17" s="321"/>
      <c r="F17" s="322"/>
      <c r="G17" s="323"/>
      <c r="H17" s="74"/>
      <c r="I17" s="316"/>
      <c r="J17" s="314"/>
      <c r="K17" s="311"/>
      <c r="L17" s="311"/>
      <c r="S17" s="202"/>
      <c r="T17" s="203"/>
      <c r="U17" s="203"/>
      <c r="V17" s="203"/>
      <c r="W17" s="203"/>
      <c r="X17" s="203"/>
      <c r="Y17" s="203"/>
      <c r="Z17" s="204"/>
    </row>
    <row r="18" spans="1:26" ht="15.95" customHeight="1" x14ac:dyDescent="0.2">
      <c r="A18" s="324"/>
      <c r="B18" s="317"/>
      <c r="C18" s="72" t="s">
        <v>105</v>
      </c>
      <c r="D18" s="317"/>
      <c r="E18" s="191" t="s">
        <v>143</v>
      </c>
      <c r="F18" s="191" t="s">
        <v>144</v>
      </c>
      <c r="G18" s="193" t="s">
        <v>145</v>
      </c>
      <c r="H18" s="75"/>
      <c r="I18" s="317"/>
      <c r="J18" s="315"/>
      <c r="K18" s="312"/>
      <c r="L18" s="312"/>
      <c r="S18" s="202"/>
      <c r="T18" s="203"/>
      <c r="U18" s="203"/>
      <c r="V18" s="203"/>
      <c r="W18" s="203"/>
      <c r="X18" s="203"/>
      <c r="Y18" s="203"/>
      <c r="Z18" s="204"/>
    </row>
    <row r="19" spans="1:26" ht="15.95" customHeight="1" x14ac:dyDescent="0.2">
      <c r="A19" s="47"/>
      <c r="B19" s="47"/>
      <c r="C19" s="72" t="s">
        <v>105</v>
      </c>
      <c r="D19" s="47"/>
      <c r="E19" s="47"/>
      <c r="F19" s="47"/>
      <c r="G19" s="195"/>
      <c r="H19" s="81" t="s">
        <v>107</v>
      </c>
      <c r="I19" s="307"/>
      <c r="J19" s="304"/>
      <c r="K19" s="304"/>
      <c r="L19" s="304"/>
      <c r="S19" s="202"/>
      <c r="T19" s="203"/>
      <c r="U19" s="203"/>
      <c r="V19" s="203"/>
      <c r="W19" s="203"/>
      <c r="X19" s="203"/>
      <c r="Y19" s="203"/>
      <c r="Z19" s="204"/>
    </row>
    <row r="20" spans="1:26" ht="15.95" customHeight="1" x14ac:dyDescent="0.2">
      <c r="A20" s="47"/>
      <c r="B20" s="47"/>
      <c r="C20" s="72" t="s">
        <v>105</v>
      </c>
      <c r="D20" s="47"/>
      <c r="E20" s="47"/>
      <c r="F20" s="47"/>
      <c r="G20" s="195"/>
      <c r="H20" s="77"/>
      <c r="I20" s="308"/>
      <c r="J20" s="305"/>
      <c r="K20" s="305"/>
      <c r="L20" s="305"/>
      <c r="S20" s="202"/>
      <c r="T20" s="203"/>
      <c r="U20" s="203"/>
      <c r="V20" s="203"/>
      <c r="W20" s="203"/>
      <c r="X20" s="203"/>
      <c r="Y20" s="203"/>
      <c r="Z20" s="204"/>
    </row>
    <row r="21" spans="1:26" ht="15.95" customHeight="1" x14ac:dyDescent="0.2">
      <c r="A21" s="47"/>
      <c r="B21" s="47"/>
      <c r="C21" s="72" t="s">
        <v>105</v>
      </c>
      <c r="D21" s="47"/>
      <c r="E21" s="47"/>
      <c r="F21" s="47"/>
      <c r="G21" s="195"/>
      <c r="H21" s="78"/>
      <c r="I21" s="308"/>
      <c r="J21" s="305"/>
      <c r="K21" s="305"/>
      <c r="L21" s="305"/>
      <c r="S21" s="202"/>
      <c r="T21" s="203"/>
      <c r="U21" s="203"/>
      <c r="V21" s="203"/>
      <c r="W21" s="203"/>
      <c r="X21" s="203"/>
      <c r="Y21" s="203"/>
      <c r="Z21" s="204"/>
    </row>
    <row r="22" spans="1:26" ht="15.95" customHeight="1" x14ac:dyDescent="0.2">
      <c r="A22" s="47"/>
      <c r="B22" s="47"/>
      <c r="C22" s="72" t="s">
        <v>105</v>
      </c>
      <c r="D22" s="47"/>
      <c r="E22" s="47"/>
      <c r="F22" s="47"/>
      <c r="G22" s="195"/>
      <c r="H22" s="79"/>
      <c r="I22" s="309"/>
      <c r="J22" s="306"/>
      <c r="K22" s="306"/>
      <c r="L22" s="306"/>
      <c r="S22" s="202"/>
      <c r="T22" s="203"/>
      <c r="U22" s="203"/>
      <c r="V22" s="203"/>
      <c r="W22" s="203"/>
      <c r="X22" s="203"/>
      <c r="Y22" s="203"/>
      <c r="Z22" s="204"/>
    </row>
    <row r="23" spans="1:26" ht="15.95" customHeight="1" x14ac:dyDescent="0.2">
      <c r="A23" s="112"/>
      <c r="B23" s="113"/>
      <c r="C23" s="72" t="s">
        <v>105</v>
      </c>
      <c r="D23" s="113"/>
      <c r="E23" s="113"/>
      <c r="F23" s="113"/>
      <c r="G23" s="113"/>
      <c r="H23" s="80"/>
      <c r="I23" s="113"/>
      <c r="J23" s="113"/>
      <c r="K23" s="113"/>
      <c r="L23" s="113"/>
      <c r="S23" s="202"/>
      <c r="T23" s="203"/>
      <c r="U23" s="203"/>
      <c r="V23" s="203"/>
      <c r="W23" s="203"/>
      <c r="X23" s="203"/>
      <c r="Y23" s="203"/>
      <c r="Z23" s="204"/>
    </row>
    <row r="24" spans="1:26" ht="15.95" customHeight="1" thickBot="1" x14ac:dyDescent="0.25">
      <c r="A24" s="324" t="s">
        <v>88</v>
      </c>
      <c r="B24" s="310" t="s">
        <v>104</v>
      </c>
      <c r="C24" s="72" t="s">
        <v>105</v>
      </c>
      <c r="D24" s="310" t="s">
        <v>69</v>
      </c>
      <c r="E24" s="318" t="s">
        <v>106</v>
      </c>
      <c r="F24" s="319"/>
      <c r="G24" s="320"/>
      <c r="H24" s="73"/>
      <c r="I24" s="310" t="s">
        <v>6</v>
      </c>
      <c r="J24" s="313" t="s">
        <v>87</v>
      </c>
      <c r="K24" s="310" t="s">
        <v>102</v>
      </c>
      <c r="L24" s="310" t="s">
        <v>103</v>
      </c>
      <c r="O24" s="11"/>
      <c r="P24" s="11"/>
      <c r="S24" s="205"/>
      <c r="T24" s="206"/>
      <c r="U24" s="206"/>
      <c r="V24" s="206"/>
      <c r="W24" s="206"/>
      <c r="X24" s="206"/>
      <c r="Y24" s="206"/>
      <c r="Z24" s="207"/>
    </row>
    <row r="25" spans="1:26" ht="9" customHeight="1" x14ac:dyDescent="0.2">
      <c r="A25" s="324"/>
      <c r="B25" s="316"/>
      <c r="C25" s="72" t="s">
        <v>105</v>
      </c>
      <c r="D25" s="316"/>
      <c r="E25" s="321"/>
      <c r="F25" s="322"/>
      <c r="G25" s="323"/>
      <c r="H25" s="74"/>
      <c r="I25" s="316"/>
      <c r="J25" s="314"/>
      <c r="K25" s="311"/>
      <c r="L25" s="311"/>
      <c r="O25" s="55"/>
      <c r="P25" s="55"/>
    </row>
    <row r="26" spans="1:26" ht="15.95" customHeight="1" x14ac:dyDescent="0.2">
      <c r="A26" s="324"/>
      <c r="B26" s="316"/>
      <c r="C26" s="72" t="s">
        <v>105</v>
      </c>
      <c r="D26" s="316"/>
      <c r="E26" s="321"/>
      <c r="F26" s="322"/>
      <c r="G26" s="323"/>
      <c r="H26" s="74"/>
      <c r="I26" s="316"/>
      <c r="J26" s="314"/>
      <c r="K26" s="311"/>
      <c r="L26" s="311"/>
      <c r="O26" s="55"/>
      <c r="P26" s="55"/>
    </row>
    <row r="27" spans="1:26" ht="15" customHeight="1" x14ac:dyDescent="0.2">
      <c r="A27" s="324"/>
      <c r="B27" s="317"/>
      <c r="C27" s="72" t="s">
        <v>105</v>
      </c>
      <c r="D27" s="317"/>
      <c r="E27" s="191" t="s">
        <v>143</v>
      </c>
      <c r="F27" s="191" t="s">
        <v>144</v>
      </c>
      <c r="G27" s="193" t="s">
        <v>145</v>
      </c>
      <c r="H27" s="75"/>
      <c r="I27" s="317"/>
      <c r="J27" s="315"/>
      <c r="K27" s="312"/>
      <c r="L27" s="312"/>
    </row>
    <row r="28" spans="1:26" ht="15.95" customHeight="1" x14ac:dyDescent="0.2">
      <c r="A28" s="47"/>
      <c r="B28" s="47"/>
      <c r="C28" s="72" t="s">
        <v>105</v>
      </c>
      <c r="D28" s="47"/>
      <c r="E28" s="47"/>
      <c r="F28" s="47"/>
      <c r="G28" s="195"/>
      <c r="H28" s="76" t="s">
        <v>107</v>
      </c>
      <c r="I28" s="307"/>
      <c r="J28" s="304"/>
      <c r="K28" s="304"/>
      <c r="L28" s="304"/>
    </row>
    <row r="29" spans="1:26" ht="15.95" customHeight="1" x14ac:dyDescent="0.2">
      <c r="A29" s="47"/>
      <c r="B29" s="47"/>
      <c r="C29" s="72" t="s">
        <v>105</v>
      </c>
      <c r="D29" s="47"/>
      <c r="E29" s="47"/>
      <c r="F29" s="47"/>
      <c r="G29" s="195"/>
      <c r="H29" s="78"/>
      <c r="I29" s="308"/>
      <c r="J29" s="305"/>
      <c r="K29" s="305"/>
      <c r="L29" s="305"/>
    </row>
    <row r="30" spans="1:26" ht="15.95" customHeight="1" x14ac:dyDescent="0.2">
      <c r="A30" s="47"/>
      <c r="B30" s="47"/>
      <c r="C30" s="72" t="s">
        <v>105</v>
      </c>
      <c r="D30" s="47"/>
      <c r="E30" s="47"/>
      <c r="F30" s="47"/>
      <c r="G30" s="195"/>
      <c r="H30" s="78"/>
      <c r="I30" s="308"/>
      <c r="J30" s="305"/>
      <c r="K30" s="305"/>
      <c r="L30" s="305"/>
    </row>
    <row r="31" spans="1:26" ht="15.95" customHeight="1" x14ac:dyDescent="0.2">
      <c r="A31" s="47"/>
      <c r="B31" s="47"/>
      <c r="C31" s="72" t="s">
        <v>105</v>
      </c>
      <c r="D31" s="47"/>
      <c r="E31" s="47"/>
      <c r="F31" s="47"/>
      <c r="G31" s="195"/>
      <c r="H31" s="79"/>
      <c r="I31" s="309"/>
      <c r="J31" s="306"/>
      <c r="K31" s="306"/>
      <c r="L31" s="306"/>
    </row>
    <row r="32" spans="1:26" ht="15.95" customHeight="1" x14ac:dyDescent="0.2">
      <c r="A32" s="112"/>
      <c r="B32" s="113"/>
      <c r="C32" s="72" t="s">
        <v>105</v>
      </c>
      <c r="D32" s="113"/>
      <c r="E32" s="113"/>
      <c r="F32" s="113"/>
      <c r="G32" s="113"/>
      <c r="H32" s="80"/>
      <c r="I32" s="113"/>
      <c r="J32" s="113"/>
      <c r="K32" s="113"/>
      <c r="L32" s="113"/>
    </row>
    <row r="33" spans="1:12" ht="15.95" customHeight="1" x14ac:dyDescent="0.2">
      <c r="A33" s="324" t="s">
        <v>88</v>
      </c>
      <c r="B33" s="310" t="s">
        <v>104</v>
      </c>
      <c r="C33" s="72" t="s">
        <v>105</v>
      </c>
      <c r="D33" s="310" t="s">
        <v>69</v>
      </c>
      <c r="E33" s="318" t="s">
        <v>106</v>
      </c>
      <c r="F33" s="319"/>
      <c r="G33" s="320"/>
      <c r="H33" s="73"/>
      <c r="I33" s="310" t="s">
        <v>6</v>
      </c>
      <c r="J33" s="313" t="s">
        <v>87</v>
      </c>
      <c r="K33" s="310" t="s">
        <v>102</v>
      </c>
      <c r="L33" s="310" t="s">
        <v>103</v>
      </c>
    </row>
    <row r="34" spans="1:12" ht="6" customHeight="1" x14ac:dyDescent="0.2">
      <c r="A34" s="324"/>
      <c r="B34" s="316"/>
      <c r="C34" s="72" t="s">
        <v>105</v>
      </c>
      <c r="D34" s="316"/>
      <c r="E34" s="321"/>
      <c r="F34" s="322"/>
      <c r="G34" s="323"/>
      <c r="H34" s="74"/>
      <c r="I34" s="316"/>
      <c r="J34" s="314"/>
      <c r="K34" s="311"/>
      <c r="L34" s="311"/>
    </row>
    <row r="35" spans="1:12" ht="15.95" customHeight="1" x14ac:dyDescent="0.2">
      <c r="A35" s="324"/>
      <c r="B35" s="316"/>
      <c r="C35" s="72" t="s">
        <v>105</v>
      </c>
      <c r="D35" s="316"/>
      <c r="E35" s="321"/>
      <c r="F35" s="322"/>
      <c r="G35" s="323"/>
      <c r="H35" s="74"/>
      <c r="I35" s="316"/>
      <c r="J35" s="314"/>
      <c r="K35" s="311"/>
      <c r="L35" s="311"/>
    </row>
    <row r="36" spans="1:12" ht="15.95" customHeight="1" x14ac:dyDescent="0.2">
      <c r="A36" s="324"/>
      <c r="B36" s="317"/>
      <c r="C36" s="72" t="s">
        <v>105</v>
      </c>
      <c r="D36" s="317"/>
      <c r="E36" s="191" t="s">
        <v>143</v>
      </c>
      <c r="F36" s="191" t="s">
        <v>144</v>
      </c>
      <c r="G36" s="193" t="s">
        <v>145</v>
      </c>
      <c r="H36" s="75"/>
      <c r="I36" s="317"/>
      <c r="J36" s="315"/>
      <c r="K36" s="312"/>
      <c r="L36" s="312"/>
    </row>
    <row r="37" spans="1:12" ht="15.95" customHeight="1" x14ac:dyDescent="0.2">
      <c r="A37" s="47"/>
      <c r="B37" s="47"/>
      <c r="C37" s="72" t="s">
        <v>105</v>
      </c>
      <c r="D37" s="47"/>
      <c r="E37" s="47"/>
      <c r="F37" s="47"/>
      <c r="G37" s="195"/>
      <c r="H37" s="76" t="s">
        <v>107</v>
      </c>
      <c r="I37" s="307"/>
      <c r="J37" s="304"/>
      <c r="K37" s="304"/>
      <c r="L37" s="304"/>
    </row>
    <row r="38" spans="1:12" ht="15.95" customHeight="1" x14ac:dyDescent="0.2">
      <c r="A38" s="47"/>
      <c r="B38" s="47"/>
      <c r="C38" s="72" t="s">
        <v>105</v>
      </c>
      <c r="D38" s="47"/>
      <c r="E38" s="47"/>
      <c r="F38" s="47"/>
      <c r="G38" s="195"/>
      <c r="H38" s="78"/>
      <c r="I38" s="308"/>
      <c r="J38" s="305"/>
      <c r="K38" s="305"/>
      <c r="L38" s="305"/>
    </row>
    <row r="39" spans="1:12" ht="15.95" customHeight="1" x14ac:dyDescent="0.2">
      <c r="A39" s="47"/>
      <c r="B39" s="47"/>
      <c r="C39" s="72" t="s">
        <v>105</v>
      </c>
      <c r="D39" s="47"/>
      <c r="E39" s="47"/>
      <c r="F39" s="47"/>
      <c r="G39" s="195"/>
      <c r="H39" s="78"/>
      <c r="I39" s="308"/>
      <c r="J39" s="305"/>
      <c r="K39" s="305"/>
      <c r="L39" s="305"/>
    </row>
    <row r="40" spans="1:12" ht="15.95" customHeight="1" x14ac:dyDescent="0.2">
      <c r="A40" s="47"/>
      <c r="B40" s="47"/>
      <c r="C40" s="72" t="s">
        <v>105</v>
      </c>
      <c r="D40" s="47"/>
      <c r="E40" s="47"/>
      <c r="F40" s="47"/>
      <c r="G40" s="195"/>
      <c r="H40" s="79"/>
      <c r="I40" s="309"/>
      <c r="J40" s="306"/>
      <c r="K40" s="306"/>
      <c r="L40" s="306"/>
    </row>
    <row r="41" spans="1:12" ht="12" customHeight="1" x14ac:dyDescent="0.3">
      <c r="A41" s="52"/>
      <c r="B41" s="52"/>
      <c r="C41" s="72" t="s">
        <v>105</v>
      </c>
      <c r="D41" s="52"/>
      <c r="E41" s="52"/>
      <c r="F41" s="52"/>
      <c r="G41" s="52"/>
      <c r="H41" s="82"/>
      <c r="I41" s="52"/>
      <c r="J41" s="52"/>
      <c r="K41" s="52"/>
      <c r="L41" s="52"/>
    </row>
    <row r="42" spans="1:12" ht="15.95" customHeight="1" x14ac:dyDescent="0.2">
      <c r="A42" s="324" t="s">
        <v>88</v>
      </c>
      <c r="B42" s="310" t="s">
        <v>104</v>
      </c>
      <c r="C42" s="72" t="s">
        <v>105</v>
      </c>
      <c r="D42" s="310" t="s">
        <v>69</v>
      </c>
      <c r="E42" s="318" t="s">
        <v>106</v>
      </c>
      <c r="F42" s="319"/>
      <c r="G42" s="320"/>
      <c r="H42" s="73"/>
      <c r="I42" s="310" t="s">
        <v>6</v>
      </c>
      <c r="J42" s="313" t="s">
        <v>87</v>
      </c>
      <c r="K42" s="310" t="s">
        <v>102</v>
      </c>
      <c r="L42" s="310" t="s">
        <v>103</v>
      </c>
    </row>
    <row r="43" spans="1:12" ht="9" customHeight="1" x14ac:dyDescent="0.2">
      <c r="A43" s="324"/>
      <c r="B43" s="316"/>
      <c r="C43" s="72" t="s">
        <v>105</v>
      </c>
      <c r="D43" s="316"/>
      <c r="E43" s="321"/>
      <c r="F43" s="322"/>
      <c r="G43" s="323"/>
      <c r="H43" s="74"/>
      <c r="I43" s="316"/>
      <c r="J43" s="314"/>
      <c r="K43" s="311"/>
      <c r="L43" s="311"/>
    </row>
    <row r="44" spans="1:12" ht="15.95" customHeight="1" x14ac:dyDescent="0.2">
      <c r="A44" s="324"/>
      <c r="B44" s="316"/>
      <c r="C44" s="72" t="s">
        <v>105</v>
      </c>
      <c r="D44" s="316"/>
      <c r="E44" s="321"/>
      <c r="F44" s="322"/>
      <c r="G44" s="323"/>
      <c r="H44" s="74"/>
      <c r="I44" s="316"/>
      <c r="J44" s="314"/>
      <c r="K44" s="311"/>
      <c r="L44" s="311"/>
    </row>
    <row r="45" spans="1:12" ht="15.95" customHeight="1" x14ac:dyDescent="0.2">
      <c r="A45" s="324"/>
      <c r="B45" s="317"/>
      <c r="C45" s="72" t="s">
        <v>105</v>
      </c>
      <c r="D45" s="317"/>
      <c r="E45" s="191" t="s">
        <v>143</v>
      </c>
      <c r="F45" s="191" t="s">
        <v>144</v>
      </c>
      <c r="G45" s="193" t="s">
        <v>145</v>
      </c>
      <c r="H45" s="75"/>
      <c r="I45" s="317"/>
      <c r="J45" s="315"/>
      <c r="K45" s="312"/>
      <c r="L45" s="312"/>
    </row>
    <row r="46" spans="1:12" ht="15.95" customHeight="1" x14ac:dyDescent="0.2">
      <c r="A46" s="47"/>
      <c r="B46" s="47"/>
      <c r="C46" s="72" t="s">
        <v>105</v>
      </c>
      <c r="D46" s="47"/>
      <c r="E46" s="47"/>
      <c r="F46" s="47"/>
      <c r="G46" s="195"/>
      <c r="H46" s="76" t="s">
        <v>107</v>
      </c>
      <c r="I46" s="307"/>
      <c r="J46" s="304"/>
      <c r="K46" s="304"/>
      <c r="L46" s="304"/>
    </row>
    <row r="47" spans="1:12" ht="15.95" customHeight="1" x14ac:dyDescent="0.2">
      <c r="A47" s="47"/>
      <c r="B47" s="47"/>
      <c r="C47" s="72" t="s">
        <v>105</v>
      </c>
      <c r="D47" s="47"/>
      <c r="E47" s="47"/>
      <c r="F47" s="47"/>
      <c r="G47" s="195"/>
      <c r="H47" s="78"/>
      <c r="I47" s="308"/>
      <c r="J47" s="305"/>
      <c r="K47" s="305"/>
      <c r="L47" s="305"/>
    </row>
    <row r="48" spans="1:12" ht="15.95" customHeight="1" x14ac:dyDescent="0.2">
      <c r="A48" s="47"/>
      <c r="B48" s="47"/>
      <c r="C48" s="72" t="s">
        <v>105</v>
      </c>
      <c r="D48" s="47"/>
      <c r="E48" s="47"/>
      <c r="F48" s="47"/>
      <c r="G48" s="195"/>
      <c r="H48" s="78"/>
      <c r="I48" s="308"/>
      <c r="J48" s="305"/>
      <c r="K48" s="305"/>
      <c r="L48" s="305"/>
    </row>
    <row r="49" spans="1:12" ht="15.95" customHeight="1" x14ac:dyDescent="0.2">
      <c r="A49" s="47"/>
      <c r="B49" s="47"/>
      <c r="C49" s="72" t="s">
        <v>105</v>
      </c>
      <c r="D49" s="47"/>
      <c r="E49" s="47"/>
      <c r="F49" s="47"/>
      <c r="G49" s="195"/>
      <c r="H49" s="79"/>
      <c r="I49" s="309"/>
      <c r="J49" s="306"/>
      <c r="K49" s="306"/>
      <c r="L49" s="306"/>
    </row>
    <row r="50" spans="1:12" ht="15.95" customHeight="1" x14ac:dyDescent="0.2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</row>
    <row r="51" spans="1:12" ht="15.95" customHeight="1" x14ac:dyDescent="0.2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</row>
    <row r="52" spans="1:12" ht="15.95" customHeight="1" x14ac:dyDescent="0.2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</row>
    <row r="53" spans="1:12" ht="15.95" customHeight="1" x14ac:dyDescent="0.2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</row>
    <row r="54" spans="1:12" ht="2.1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  <row r="505" s="5" customFormat="1" x14ac:dyDescent="0.2"/>
    <row r="506" s="5" customFormat="1" x14ac:dyDescent="0.2"/>
    <row r="507" s="5" customFormat="1" x14ac:dyDescent="0.2"/>
    <row r="508" s="5" customFormat="1" x14ac:dyDescent="0.2"/>
    <row r="509" s="5" customFormat="1" x14ac:dyDescent="0.2"/>
    <row r="510" s="5" customFormat="1" x14ac:dyDescent="0.2"/>
    <row r="511" s="5" customFormat="1" x14ac:dyDescent="0.2"/>
    <row r="512" s="5" customFormat="1" x14ac:dyDescent="0.2"/>
    <row r="513" s="5" customFormat="1" x14ac:dyDescent="0.2"/>
    <row r="514" s="5" customFormat="1" x14ac:dyDescent="0.2"/>
    <row r="515" s="5" customFormat="1" x14ac:dyDescent="0.2"/>
    <row r="516" s="5" customFormat="1" x14ac:dyDescent="0.2"/>
    <row r="517" s="5" customFormat="1" x14ac:dyDescent="0.2"/>
    <row r="518" s="5" customFormat="1" x14ac:dyDescent="0.2"/>
    <row r="519" s="5" customFormat="1" x14ac:dyDescent="0.2"/>
    <row r="520" s="5" customFormat="1" x14ac:dyDescent="0.2"/>
    <row r="521" s="5" customFormat="1" x14ac:dyDescent="0.2"/>
    <row r="522" s="5" customFormat="1" x14ac:dyDescent="0.2"/>
    <row r="523" s="5" customFormat="1" x14ac:dyDescent="0.2"/>
    <row r="524" s="5" customFormat="1" x14ac:dyDescent="0.2"/>
    <row r="525" s="5" customFormat="1" x14ac:dyDescent="0.2"/>
    <row r="526" s="5" customFormat="1" x14ac:dyDescent="0.2"/>
    <row r="527" s="5" customFormat="1" x14ac:dyDescent="0.2"/>
    <row r="528" s="5" customFormat="1" x14ac:dyDescent="0.2"/>
    <row r="529" s="5" customFormat="1" x14ac:dyDescent="0.2"/>
    <row r="530" s="5" customFormat="1" x14ac:dyDescent="0.2"/>
    <row r="531" s="5" customFormat="1" x14ac:dyDescent="0.2"/>
    <row r="532" s="5" customFormat="1" x14ac:dyDescent="0.2"/>
    <row r="533" s="5" customFormat="1" x14ac:dyDescent="0.2"/>
    <row r="534" s="5" customFormat="1" x14ac:dyDescent="0.2"/>
    <row r="535" s="5" customFormat="1" x14ac:dyDescent="0.2"/>
    <row r="536" s="5" customFormat="1" x14ac:dyDescent="0.2"/>
    <row r="537" s="5" customFormat="1" x14ac:dyDescent="0.2"/>
    <row r="538" s="5" customFormat="1" x14ac:dyDescent="0.2"/>
    <row r="539" s="5" customFormat="1" x14ac:dyDescent="0.2"/>
    <row r="540" s="5" customFormat="1" x14ac:dyDescent="0.2"/>
    <row r="541" s="5" customFormat="1" x14ac:dyDescent="0.2"/>
    <row r="542" s="5" customFormat="1" x14ac:dyDescent="0.2"/>
    <row r="543" s="5" customFormat="1" x14ac:dyDescent="0.2"/>
    <row r="544" s="5" customFormat="1" x14ac:dyDescent="0.2"/>
    <row r="545" s="5" customFormat="1" x14ac:dyDescent="0.2"/>
    <row r="546" s="5" customFormat="1" x14ac:dyDescent="0.2"/>
    <row r="547" s="5" customFormat="1" x14ac:dyDescent="0.2"/>
    <row r="548" s="5" customFormat="1" x14ac:dyDescent="0.2"/>
    <row r="549" s="5" customFormat="1" x14ac:dyDescent="0.2"/>
    <row r="550" s="5" customFormat="1" x14ac:dyDescent="0.2"/>
    <row r="551" s="5" customFormat="1" x14ac:dyDescent="0.2"/>
    <row r="552" s="5" customFormat="1" x14ac:dyDescent="0.2"/>
    <row r="553" s="5" customFormat="1" x14ac:dyDescent="0.2"/>
    <row r="554" s="5" customFormat="1" x14ac:dyDescent="0.2"/>
    <row r="555" s="5" customFormat="1" x14ac:dyDescent="0.2"/>
    <row r="556" s="5" customFormat="1" x14ac:dyDescent="0.2"/>
    <row r="557" s="5" customFormat="1" x14ac:dyDescent="0.2"/>
    <row r="558" s="5" customFormat="1" x14ac:dyDescent="0.2"/>
    <row r="559" s="5" customFormat="1" x14ac:dyDescent="0.2"/>
    <row r="560" s="5" customFormat="1" x14ac:dyDescent="0.2"/>
    <row r="561" s="5" customFormat="1" x14ac:dyDescent="0.2"/>
    <row r="562" s="5" customFormat="1" x14ac:dyDescent="0.2"/>
    <row r="563" s="5" customFormat="1" x14ac:dyDescent="0.2"/>
    <row r="564" s="5" customFormat="1" x14ac:dyDescent="0.2"/>
    <row r="565" s="5" customFormat="1" x14ac:dyDescent="0.2"/>
    <row r="566" s="5" customFormat="1" x14ac:dyDescent="0.2"/>
    <row r="567" s="5" customFormat="1" x14ac:dyDescent="0.2"/>
    <row r="568" s="5" customFormat="1" x14ac:dyDescent="0.2"/>
    <row r="569" s="5" customFormat="1" x14ac:dyDescent="0.2"/>
    <row r="570" s="5" customFormat="1" x14ac:dyDescent="0.2"/>
    <row r="571" s="5" customFormat="1" x14ac:dyDescent="0.2"/>
    <row r="572" s="5" customFormat="1" x14ac:dyDescent="0.2"/>
    <row r="573" s="5" customFormat="1" x14ac:dyDescent="0.2"/>
    <row r="574" s="5" customFormat="1" x14ac:dyDescent="0.2"/>
    <row r="575" s="5" customFormat="1" x14ac:dyDescent="0.2"/>
    <row r="576" s="5" customFormat="1" x14ac:dyDescent="0.2"/>
    <row r="577" s="5" customFormat="1" x14ac:dyDescent="0.2"/>
    <row r="578" s="5" customFormat="1" x14ac:dyDescent="0.2"/>
    <row r="579" s="5" customFormat="1" x14ac:dyDescent="0.2"/>
    <row r="580" s="5" customFormat="1" x14ac:dyDescent="0.2"/>
    <row r="581" s="5" customFormat="1" x14ac:dyDescent="0.2"/>
    <row r="582" s="5" customFormat="1" x14ac:dyDescent="0.2"/>
    <row r="583" s="5" customFormat="1" x14ac:dyDescent="0.2"/>
    <row r="584" s="5" customFormat="1" x14ac:dyDescent="0.2"/>
    <row r="585" s="5" customFormat="1" x14ac:dyDescent="0.2"/>
    <row r="586" s="5" customFormat="1" x14ac:dyDescent="0.2"/>
    <row r="587" s="5" customFormat="1" x14ac:dyDescent="0.2"/>
    <row r="588" s="5" customFormat="1" x14ac:dyDescent="0.2"/>
    <row r="589" s="5" customFormat="1" x14ac:dyDescent="0.2"/>
    <row r="590" s="5" customFormat="1" x14ac:dyDescent="0.2"/>
    <row r="591" s="5" customFormat="1" x14ac:dyDescent="0.2"/>
    <row r="592" s="5" customFormat="1" x14ac:dyDescent="0.2"/>
    <row r="593" s="5" customFormat="1" x14ac:dyDescent="0.2"/>
    <row r="594" s="5" customFormat="1" x14ac:dyDescent="0.2"/>
    <row r="595" s="5" customFormat="1" x14ac:dyDescent="0.2"/>
    <row r="596" s="5" customFormat="1" x14ac:dyDescent="0.2"/>
    <row r="597" s="5" customFormat="1" x14ac:dyDescent="0.2"/>
    <row r="598" s="5" customFormat="1" x14ac:dyDescent="0.2"/>
    <row r="599" s="5" customFormat="1" x14ac:dyDescent="0.2"/>
    <row r="600" s="5" customFormat="1" x14ac:dyDescent="0.2"/>
    <row r="601" s="5" customFormat="1" x14ac:dyDescent="0.2"/>
    <row r="602" s="5" customFormat="1" x14ac:dyDescent="0.2"/>
    <row r="603" s="5" customFormat="1" x14ac:dyDescent="0.2"/>
    <row r="604" s="5" customFormat="1" x14ac:dyDescent="0.2"/>
    <row r="605" s="5" customFormat="1" x14ac:dyDescent="0.2"/>
    <row r="606" s="5" customFormat="1" x14ac:dyDescent="0.2"/>
    <row r="607" s="5" customFormat="1" x14ac:dyDescent="0.2"/>
    <row r="608" s="5" customFormat="1" x14ac:dyDescent="0.2"/>
    <row r="609" s="5" customFormat="1" x14ac:dyDescent="0.2"/>
    <row r="610" s="5" customFormat="1" x14ac:dyDescent="0.2"/>
    <row r="611" s="5" customFormat="1" x14ac:dyDescent="0.2"/>
    <row r="612" s="5" customFormat="1" x14ac:dyDescent="0.2"/>
    <row r="613" s="5" customFormat="1" x14ac:dyDescent="0.2"/>
    <row r="614" s="5" customFormat="1" x14ac:dyDescent="0.2"/>
    <row r="615" s="5" customFormat="1" x14ac:dyDescent="0.2"/>
    <row r="616" s="5" customFormat="1" x14ac:dyDescent="0.2"/>
    <row r="617" s="5" customFormat="1" x14ac:dyDescent="0.2"/>
    <row r="618" s="5" customFormat="1" x14ac:dyDescent="0.2"/>
    <row r="619" s="5" customFormat="1" x14ac:dyDescent="0.2"/>
    <row r="620" s="5" customFormat="1" x14ac:dyDescent="0.2"/>
    <row r="621" s="5" customFormat="1" x14ac:dyDescent="0.2"/>
    <row r="622" s="5" customFormat="1" x14ac:dyDescent="0.2"/>
    <row r="623" s="5" customFormat="1" x14ac:dyDescent="0.2"/>
    <row r="624" s="5" customFormat="1" x14ac:dyDescent="0.2"/>
    <row r="625" s="5" customFormat="1" x14ac:dyDescent="0.2"/>
    <row r="626" s="5" customFormat="1" x14ac:dyDescent="0.2"/>
    <row r="627" s="5" customFormat="1" x14ac:dyDescent="0.2"/>
    <row r="628" s="5" customFormat="1" x14ac:dyDescent="0.2"/>
    <row r="629" s="5" customFormat="1" x14ac:dyDescent="0.2"/>
    <row r="630" s="5" customFormat="1" x14ac:dyDescent="0.2"/>
    <row r="631" s="5" customFormat="1" x14ac:dyDescent="0.2"/>
    <row r="632" s="5" customFormat="1" x14ac:dyDescent="0.2"/>
    <row r="633" s="5" customFormat="1" x14ac:dyDescent="0.2"/>
    <row r="634" s="5" customFormat="1" x14ac:dyDescent="0.2"/>
    <row r="635" s="5" customFormat="1" x14ac:dyDescent="0.2"/>
    <row r="636" s="5" customFormat="1" x14ac:dyDescent="0.2"/>
    <row r="637" s="5" customFormat="1" x14ac:dyDescent="0.2"/>
    <row r="638" s="5" customFormat="1" x14ac:dyDescent="0.2"/>
    <row r="639" s="5" customFormat="1" x14ac:dyDescent="0.2"/>
    <row r="640" s="5" customFormat="1" x14ac:dyDescent="0.2"/>
    <row r="641" s="5" customFormat="1" x14ac:dyDescent="0.2"/>
    <row r="642" s="5" customFormat="1" x14ac:dyDescent="0.2"/>
    <row r="643" s="5" customFormat="1" x14ac:dyDescent="0.2"/>
    <row r="644" s="5" customFormat="1" x14ac:dyDescent="0.2"/>
    <row r="645" s="5" customFormat="1" x14ac:dyDescent="0.2"/>
    <row r="646" s="5" customFormat="1" x14ac:dyDescent="0.2"/>
    <row r="647" s="5" customFormat="1" x14ac:dyDescent="0.2"/>
    <row r="648" s="5" customFormat="1" x14ac:dyDescent="0.2"/>
    <row r="649" s="5" customFormat="1" x14ac:dyDescent="0.2"/>
    <row r="650" s="5" customFormat="1" x14ac:dyDescent="0.2"/>
    <row r="651" s="5" customFormat="1" x14ac:dyDescent="0.2"/>
    <row r="652" s="5" customFormat="1" x14ac:dyDescent="0.2"/>
    <row r="653" s="5" customFormat="1" x14ac:dyDescent="0.2"/>
    <row r="654" s="5" customFormat="1" x14ac:dyDescent="0.2"/>
    <row r="655" s="5" customFormat="1" x14ac:dyDescent="0.2"/>
    <row r="656" s="5" customFormat="1" x14ac:dyDescent="0.2"/>
    <row r="657" s="5" customFormat="1" x14ac:dyDescent="0.2"/>
    <row r="658" s="5" customFormat="1" x14ac:dyDescent="0.2"/>
    <row r="659" s="5" customFormat="1" x14ac:dyDescent="0.2"/>
    <row r="660" s="5" customFormat="1" x14ac:dyDescent="0.2"/>
    <row r="661" s="5" customFormat="1" x14ac:dyDescent="0.2"/>
    <row r="662" s="5" customFormat="1" x14ac:dyDescent="0.2"/>
    <row r="663" s="5" customFormat="1" x14ac:dyDescent="0.2"/>
    <row r="664" s="5" customFormat="1" x14ac:dyDescent="0.2"/>
    <row r="665" s="5" customFormat="1" x14ac:dyDescent="0.2"/>
    <row r="666" s="5" customFormat="1" x14ac:dyDescent="0.2"/>
    <row r="667" s="5" customFormat="1" x14ac:dyDescent="0.2"/>
    <row r="668" s="5" customFormat="1" x14ac:dyDescent="0.2"/>
    <row r="669" s="5" customFormat="1" x14ac:dyDescent="0.2"/>
    <row r="670" s="5" customFormat="1" x14ac:dyDescent="0.2"/>
    <row r="671" s="5" customFormat="1" x14ac:dyDescent="0.2"/>
    <row r="672" s="5" customFormat="1" x14ac:dyDescent="0.2"/>
    <row r="673" s="5" customFormat="1" x14ac:dyDescent="0.2"/>
    <row r="674" s="5" customFormat="1" x14ac:dyDescent="0.2"/>
    <row r="675" s="5" customFormat="1" x14ac:dyDescent="0.2"/>
    <row r="676" s="5" customFormat="1" x14ac:dyDescent="0.2"/>
    <row r="677" s="5" customFormat="1" x14ac:dyDescent="0.2"/>
    <row r="678" s="5" customFormat="1" x14ac:dyDescent="0.2"/>
    <row r="679" s="5" customFormat="1" x14ac:dyDescent="0.2"/>
    <row r="680" s="5" customFormat="1" x14ac:dyDescent="0.2"/>
    <row r="681" s="5" customFormat="1" x14ac:dyDescent="0.2"/>
    <row r="682" s="5" customFormat="1" x14ac:dyDescent="0.2"/>
    <row r="683" s="5" customFormat="1" x14ac:dyDescent="0.2"/>
    <row r="684" s="5" customFormat="1" x14ac:dyDescent="0.2"/>
    <row r="685" s="5" customFormat="1" x14ac:dyDescent="0.2"/>
    <row r="686" s="5" customFormat="1" x14ac:dyDescent="0.2"/>
    <row r="687" s="5" customFormat="1" x14ac:dyDescent="0.2"/>
    <row r="688" s="5" customFormat="1" x14ac:dyDescent="0.2"/>
    <row r="689" s="5" customFormat="1" x14ac:dyDescent="0.2"/>
    <row r="690" s="5" customFormat="1" x14ac:dyDescent="0.2"/>
    <row r="691" s="5" customFormat="1" x14ac:dyDescent="0.2"/>
    <row r="692" s="5" customFormat="1" x14ac:dyDescent="0.2"/>
    <row r="693" s="5" customFormat="1" x14ac:dyDescent="0.2"/>
    <row r="694" s="5" customFormat="1" x14ac:dyDescent="0.2"/>
    <row r="695" s="5" customFormat="1" x14ac:dyDescent="0.2"/>
    <row r="696" s="5" customFormat="1" x14ac:dyDescent="0.2"/>
    <row r="697" s="5" customFormat="1" x14ac:dyDescent="0.2"/>
    <row r="698" s="5" customFormat="1" x14ac:dyDescent="0.2"/>
    <row r="699" s="5" customFormat="1" x14ac:dyDescent="0.2"/>
    <row r="700" s="5" customFormat="1" x14ac:dyDescent="0.2"/>
    <row r="701" s="5" customFormat="1" x14ac:dyDescent="0.2"/>
    <row r="702" s="5" customFormat="1" x14ac:dyDescent="0.2"/>
    <row r="703" s="5" customFormat="1" x14ac:dyDescent="0.2"/>
    <row r="704" s="5" customFormat="1" x14ac:dyDescent="0.2"/>
    <row r="705" s="5" customFormat="1" x14ac:dyDescent="0.2"/>
    <row r="706" s="5" customFormat="1" x14ac:dyDescent="0.2"/>
    <row r="707" s="5" customFormat="1" x14ac:dyDescent="0.2"/>
    <row r="708" s="5" customFormat="1" x14ac:dyDescent="0.2"/>
    <row r="709" s="5" customFormat="1" x14ac:dyDescent="0.2"/>
    <row r="710" s="5" customFormat="1" x14ac:dyDescent="0.2"/>
    <row r="711" s="5" customFormat="1" x14ac:dyDescent="0.2"/>
    <row r="712" s="5" customFormat="1" x14ac:dyDescent="0.2"/>
    <row r="713" s="5" customFormat="1" x14ac:dyDescent="0.2"/>
    <row r="714" s="5" customFormat="1" x14ac:dyDescent="0.2"/>
    <row r="715" s="5" customFormat="1" x14ac:dyDescent="0.2"/>
    <row r="716" s="5" customFormat="1" x14ac:dyDescent="0.2"/>
    <row r="717" s="5" customFormat="1" x14ac:dyDescent="0.2"/>
    <row r="718" s="5" customFormat="1" x14ac:dyDescent="0.2"/>
    <row r="719" s="5" customFormat="1" x14ac:dyDescent="0.2"/>
    <row r="720" s="5" customFormat="1" x14ac:dyDescent="0.2"/>
    <row r="721" s="5" customFormat="1" x14ac:dyDescent="0.2"/>
    <row r="722" s="5" customFormat="1" x14ac:dyDescent="0.2"/>
    <row r="723" s="5" customFormat="1" x14ac:dyDescent="0.2"/>
    <row r="724" s="5" customFormat="1" x14ac:dyDescent="0.2"/>
    <row r="725" s="5" customFormat="1" x14ac:dyDescent="0.2"/>
    <row r="726" s="5" customFormat="1" x14ac:dyDescent="0.2"/>
    <row r="727" s="5" customFormat="1" x14ac:dyDescent="0.2"/>
    <row r="728" s="5" customFormat="1" x14ac:dyDescent="0.2"/>
    <row r="729" s="5" customFormat="1" x14ac:dyDescent="0.2"/>
    <row r="730" s="5" customFormat="1" x14ac:dyDescent="0.2"/>
    <row r="731" s="5" customFormat="1" x14ac:dyDescent="0.2"/>
    <row r="732" s="5" customFormat="1" x14ac:dyDescent="0.2"/>
    <row r="733" s="5" customFormat="1" x14ac:dyDescent="0.2"/>
    <row r="734" s="5" customFormat="1" x14ac:dyDescent="0.2"/>
    <row r="735" s="5" customFormat="1" x14ac:dyDescent="0.2"/>
    <row r="736" s="5" customFormat="1" x14ac:dyDescent="0.2"/>
    <row r="737" s="5" customFormat="1" x14ac:dyDescent="0.2"/>
    <row r="738" s="5" customFormat="1" x14ac:dyDescent="0.2"/>
    <row r="739" s="5" customFormat="1" x14ac:dyDescent="0.2"/>
    <row r="740" s="5" customFormat="1" x14ac:dyDescent="0.2"/>
    <row r="741" s="5" customFormat="1" x14ac:dyDescent="0.2"/>
    <row r="742" s="5" customFormat="1" x14ac:dyDescent="0.2"/>
    <row r="743" s="5" customFormat="1" x14ac:dyDescent="0.2"/>
    <row r="744" s="5" customFormat="1" x14ac:dyDescent="0.2"/>
    <row r="745" s="5" customFormat="1" x14ac:dyDescent="0.2"/>
    <row r="746" s="5" customFormat="1" x14ac:dyDescent="0.2"/>
    <row r="747" s="5" customFormat="1" x14ac:dyDescent="0.2"/>
    <row r="748" s="5" customFormat="1" x14ac:dyDescent="0.2"/>
    <row r="749" s="5" customFormat="1" x14ac:dyDescent="0.2"/>
    <row r="750" s="5" customFormat="1" x14ac:dyDescent="0.2"/>
    <row r="751" s="5" customFormat="1" x14ac:dyDescent="0.2"/>
    <row r="752" s="5" customFormat="1" x14ac:dyDescent="0.2"/>
    <row r="753" s="5" customFormat="1" x14ac:dyDescent="0.2"/>
  </sheetData>
  <mergeCells count="65">
    <mergeCell ref="A1:L1"/>
    <mergeCell ref="B2:L2"/>
    <mergeCell ref="B3:L3"/>
    <mergeCell ref="A5:B5"/>
    <mergeCell ref="A6:A9"/>
    <mergeCell ref="B6:B9"/>
    <mergeCell ref="D6:D9"/>
    <mergeCell ref="I6:I9"/>
    <mergeCell ref="J6:J9"/>
    <mergeCell ref="K6:K9"/>
    <mergeCell ref="L6:L9"/>
    <mergeCell ref="K10:K13"/>
    <mergeCell ref="L10:L13"/>
    <mergeCell ref="K15:K18"/>
    <mergeCell ref="L15:L18"/>
    <mergeCell ref="J15:J18"/>
    <mergeCell ref="A15:A18"/>
    <mergeCell ref="B15:B18"/>
    <mergeCell ref="D15:D18"/>
    <mergeCell ref="I15:I18"/>
    <mergeCell ref="L28:L31"/>
    <mergeCell ref="J24:J27"/>
    <mergeCell ref="K24:K27"/>
    <mergeCell ref="I19:I22"/>
    <mergeCell ref="J19:J22"/>
    <mergeCell ref="K19:K22"/>
    <mergeCell ref="L19:L22"/>
    <mergeCell ref="A24:A27"/>
    <mergeCell ref="B24:B27"/>
    <mergeCell ref="D24:D27"/>
    <mergeCell ref="I24:I27"/>
    <mergeCell ref="K28:K31"/>
    <mergeCell ref="A33:A36"/>
    <mergeCell ref="B33:B36"/>
    <mergeCell ref="D33:D36"/>
    <mergeCell ref="I33:I36"/>
    <mergeCell ref="A42:A45"/>
    <mergeCell ref="B42:B45"/>
    <mergeCell ref="D42:D45"/>
    <mergeCell ref="I42:I45"/>
    <mergeCell ref="I37:I40"/>
    <mergeCell ref="E33:G35"/>
    <mergeCell ref="E42:G44"/>
    <mergeCell ref="K33:K36"/>
    <mergeCell ref="J33:J36"/>
    <mergeCell ref="S14:Z24"/>
    <mergeCell ref="K42:K45"/>
    <mergeCell ref="L42:L45"/>
    <mergeCell ref="L33:L36"/>
    <mergeCell ref="J37:J40"/>
    <mergeCell ref="K37:K40"/>
    <mergeCell ref="L37:L40"/>
    <mergeCell ref="L24:L27"/>
    <mergeCell ref="I46:I49"/>
    <mergeCell ref="J46:J49"/>
    <mergeCell ref="K46:K49"/>
    <mergeCell ref="L46:L49"/>
    <mergeCell ref="J42:J45"/>
    <mergeCell ref="I28:I31"/>
    <mergeCell ref="J28:J31"/>
    <mergeCell ref="E6:G8"/>
    <mergeCell ref="E15:G17"/>
    <mergeCell ref="E24:G26"/>
    <mergeCell ref="I10:I13"/>
    <mergeCell ref="J10:J13"/>
  </mergeCells>
  <dataValidations count="4">
    <dataValidation type="list" showDropDown="1" showInputMessage="1" showErrorMessage="1" errorTitle="Yes / No" error="Please enter either Yes or No" promptTitle="Yes/No" prompt="Please enter  'Yes' or 'No'." sqref="K10:L13 K19:L22 K28:L31 K37:L40 K46:L49">
      <formula1>"Yes,No,YES,NO,yes,no"</formula1>
    </dataValidation>
    <dataValidation type="list" allowBlank="1" showDropDown="1" showInputMessage="1" showErrorMessage="1" errorTitle="Category Invalid" error="Please enter the category exactly as it apears below:_x000a__x000a_MX_x000a_M2_x000a_W2_x000a_W3_x000a_M4" promptTitle="Category" prompt="Please enter the category exactly as it appears below:_x000a__x000a_MX_x000a_M2_x000a_W2_x000a_W3_x000a_M4" sqref="J10:J13 J19:J22 J28:J31 J37:J40 J46:J49">
      <formula1>"MX,M2,W2,W3,M4"</formula1>
    </dataValidation>
    <dataValidation type="whole" showInputMessage="1" showErrorMessage="1" error="Please enter a valid year._x000a_Athletes must be atleast 6 years old." sqref="G10:G13 G19:G22 G28:G31 G37:G40 G46:G49">
      <formula1>1970</formula1>
      <formula2>2011</formula2>
    </dataValidation>
    <dataValidation type="list" showDropDown="1" showInputMessage="1" showErrorMessage="1" errorTitle="Level Invalid" error="You must enter one of the following levels exactly as it appears below-_x000a__x000a_6_x000a_7_x000a_8_x000a_9_x000a_10_x000a_11-16_x000a_12-18_x000a_13-19_x000a_SNR" sqref="I10:I13 I19:I22 I28:I31 I37:I40 I46:I49">
      <formula1>"6,7,8,9,10,11-16,12-18,13-19,SNR"</formula1>
    </dataValidation>
  </dataValidations>
  <pageMargins left="0.19685039370078741" right="0.19685039370078741" top="0.19685039370078741" bottom="0.19685039370078741" header="0" footer="0"/>
  <pageSetup paperSize="9" scale="7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753"/>
  <sheetViews>
    <sheetView tabSelected="1" view="pageBreakPreview" zoomScale="85" zoomScaleNormal="70" zoomScaleSheetLayoutView="85" zoomScalePageLayoutView="55" workbookViewId="0">
      <selection activeCell="G30" sqref="G30"/>
    </sheetView>
  </sheetViews>
  <sheetFormatPr defaultColWidth="8.85546875" defaultRowHeight="12.75" x14ac:dyDescent="0.2"/>
  <cols>
    <col min="1" max="1" width="36.140625" customWidth="1"/>
    <col min="2" max="2" width="35" customWidth="1"/>
    <col min="3" max="3" width="22.140625" hidden="1" customWidth="1"/>
    <col min="4" max="4" width="35" customWidth="1"/>
    <col min="5" max="6" width="6.85546875" customWidth="1"/>
    <col min="7" max="7" width="7.28515625" customWidth="1"/>
    <col min="8" max="8" width="3" hidden="1" customWidth="1"/>
    <col min="9" max="9" width="12.5703125" customWidth="1"/>
    <col min="10" max="10" width="11" customWidth="1"/>
    <col min="11" max="12" width="8.7109375" customWidth="1"/>
    <col min="13" max="13" width="2.42578125" style="5" customWidth="1"/>
    <col min="14" max="87" width="8.85546875" style="5"/>
  </cols>
  <sheetData>
    <row r="1" spans="1:27" ht="22.5" customHeight="1" x14ac:dyDescent="0.2">
      <c r="A1" s="297" t="s">
        <v>124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27" ht="22.5" customHeight="1" x14ac:dyDescent="0.35">
      <c r="A2" s="61" t="s">
        <v>7</v>
      </c>
      <c r="B2" s="325" t="str">
        <f>'Entry Form'!E3</f>
        <v>ACRO Level 6-10 &amp; International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1:27" ht="22.5" customHeight="1" x14ac:dyDescent="0.4">
      <c r="A3" s="61" t="s">
        <v>8</v>
      </c>
      <c r="B3" s="333">
        <f>'Entry Form'!D15</f>
        <v>0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</row>
    <row r="4" spans="1:27" ht="9.75" customHeight="1" x14ac:dyDescent="0.2">
      <c r="A4" s="114"/>
      <c r="B4" s="114"/>
      <c r="C4" s="114"/>
      <c r="D4" s="114"/>
      <c r="E4" s="114"/>
      <c r="F4" s="114"/>
      <c r="G4" s="65"/>
      <c r="H4" s="65"/>
      <c r="I4" s="65"/>
      <c r="J4" s="65"/>
      <c r="K4" s="65"/>
      <c r="L4" s="65"/>
    </row>
    <row r="5" spans="1:27" ht="18" customHeight="1" x14ac:dyDescent="0.2">
      <c r="A5" s="327" t="s">
        <v>89</v>
      </c>
      <c r="B5" s="327"/>
      <c r="C5" s="69"/>
      <c r="D5" s="69"/>
      <c r="E5" s="69"/>
      <c r="F5" s="69"/>
      <c r="G5" s="65"/>
      <c r="H5" s="65"/>
      <c r="I5" s="65"/>
      <c r="J5" s="65"/>
      <c r="K5" s="65"/>
      <c r="L5" s="65"/>
    </row>
    <row r="6" spans="1:27" ht="12" customHeight="1" x14ac:dyDescent="0.2">
      <c r="A6" s="328" t="s">
        <v>101</v>
      </c>
      <c r="B6" s="310" t="s">
        <v>104</v>
      </c>
      <c r="C6" s="84" t="s">
        <v>105</v>
      </c>
      <c r="D6" s="310" t="s">
        <v>69</v>
      </c>
      <c r="E6" s="329" t="s">
        <v>106</v>
      </c>
      <c r="F6" s="330"/>
      <c r="G6" s="313"/>
      <c r="H6" s="73"/>
      <c r="I6" s="310" t="s">
        <v>6</v>
      </c>
      <c r="J6" s="313" t="s">
        <v>87</v>
      </c>
      <c r="K6" s="310" t="s">
        <v>102</v>
      </c>
      <c r="L6" s="310" t="s">
        <v>103</v>
      </c>
    </row>
    <row r="7" spans="1:27" ht="8.25" customHeight="1" x14ac:dyDescent="0.2">
      <c r="A7" s="328"/>
      <c r="B7" s="316"/>
      <c r="C7" s="70"/>
      <c r="D7" s="316"/>
      <c r="E7" s="331"/>
      <c r="F7" s="332"/>
      <c r="G7" s="314"/>
      <c r="H7" s="74"/>
      <c r="I7" s="316"/>
      <c r="J7" s="314"/>
      <c r="K7" s="311"/>
      <c r="L7" s="311"/>
    </row>
    <row r="8" spans="1:27" ht="21.75" customHeight="1" x14ac:dyDescent="0.2">
      <c r="A8" s="328"/>
      <c r="B8" s="316"/>
      <c r="C8" s="70"/>
      <c r="D8" s="316"/>
      <c r="E8" s="331"/>
      <c r="F8" s="332"/>
      <c r="G8" s="314"/>
      <c r="H8" s="74"/>
      <c r="I8" s="316"/>
      <c r="J8" s="314"/>
      <c r="K8" s="311"/>
      <c r="L8" s="311"/>
    </row>
    <row r="9" spans="1:27" ht="15.95" customHeight="1" x14ac:dyDescent="0.2">
      <c r="A9" s="328"/>
      <c r="B9" s="317"/>
      <c r="C9" s="71"/>
      <c r="D9" s="317"/>
      <c r="E9" s="191" t="s">
        <v>143</v>
      </c>
      <c r="F9" s="191" t="s">
        <v>144</v>
      </c>
      <c r="G9" s="193" t="s">
        <v>145</v>
      </c>
      <c r="H9" s="75"/>
      <c r="I9" s="317"/>
      <c r="J9" s="315"/>
      <c r="K9" s="312"/>
      <c r="L9" s="312"/>
      <c r="M9" s="29"/>
    </row>
    <row r="10" spans="1:27" ht="15.95" customHeight="1" x14ac:dyDescent="0.2">
      <c r="A10" s="47"/>
      <c r="B10" s="47"/>
      <c r="C10" s="72" t="s">
        <v>105</v>
      </c>
      <c r="D10" s="47"/>
      <c r="E10" s="47"/>
      <c r="F10" s="47"/>
      <c r="G10" s="195"/>
      <c r="H10" s="76" t="s">
        <v>107</v>
      </c>
      <c r="I10" s="307"/>
      <c r="J10" s="304"/>
      <c r="K10" s="304"/>
      <c r="L10" s="304"/>
    </row>
    <row r="11" spans="1:27" ht="15.95" customHeight="1" x14ac:dyDescent="0.2">
      <c r="A11" s="47"/>
      <c r="B11" s="47"/>
      <c r="C11" s="72" t="s">
        <v>105</v>
      </c>
      <c r="D11" s="47"/>
      <c r="E11" s="47"/>
      <c r="F11" s="47"/>
      <c r="G11" s="195"/>
      <c r="H11" s="77"/>
      <c r="I11" s="308"/>
      <c r="J11" s="305"/>
      <c r="K11" s="305"/>
      <c r="L11" s="305"/>
    </row>
    <row r="12" spans="1:27" ht="15.95" customHeight="1" x14ac:dyDescent="0.2">
      <c r="A12" s="47"/>
      <c r="B12" s="47"/>
      <c r="C12" s="72" t="s">
        <v>105</v>
      </c>
      <c r="D12" s="47"/>
      <c r="E12" s="47"/>
      <c r="F12" s="47"/>
      <c r="G12" s="195"/>
      <c r="H12" s="78"/>
      <c r="I12" s="308"/>
      <c r="J12" s="305"/>
      <c r="K12" s="305"/>
      <c r="L12" s="305"/>
    </row>
    <row r="13" spans="1:27" ht="15.95" customHeight="1" thickBot="1" x14ac:dyDescent="0.25">
      <c r="A13" s="47"/>
      <c r="B13" s="47"/>
      <c r="C13" s="72" t="s">
        <v>105</v>
      </c>
      <c r="D13" s="47"/>
      <c r="E13" s="47"/>
      <c r="F13" s="47"/>
      <c r="G13" s="195"/>
      <c r="H13" s="79"/>
      <c r="I13" s="309"/>
      <c r="J13" s="306"/>
      <c r="K13" s="306"/>
      <c r="L13" s="306"/>
    </row>
    <row r="14" spans="1:27" ht="15.95" customHeight="1" x14ac:dyDescent="0.2">
      <c r="A14" s="112"/>
      <c r="B14" s="113"/>
      <c r="C14" s="72" t="s">
        <v>105</v>
      </c>
      <c r="D14" s="113"/>
      <c r="E14" s="113"/>
      <c r="F14" s="113"/>
      <c r="G14" s="113"/>
      <c r="H14" s="80"/>
      <c r="I14" s="113"/>
      <c r="J14" s="113"/>
      <c r="K14" s="113"/>
      <c r="L14" s="113"/>
      <c r="T14" s="199" t="s">
        <v>134</v>
      </c>
      <c r="U14" s="200"/>
      <c r="V14" s="200"/>
      <c r="W14" s="200"/>
      <c r="X14" s="200"/>
      <c r="Y14" s="200"/>
      <c r="Z14" s="200"/>
      <c r="AA14" s="201"/>
    </row>
    <row r="15" spans="1:27" ht="12" customHeight="1" x14ac:dyDescent="0.2">
      <c r="A15" s="324" t="s">
        <v>88</v>
      </c>
      <c r="B15" s="310" t="s">
        <v>104</v>
      </c>
      <c r="C15" s="72" t="s">
        <v>105</v>
      </c>
      <c r="D15" s="310" t="s">
        <v>69</v>
      </c>
      <c r="E15" s="329" t="s">
        <v>106</v>
      </c>
      <c r="F15" s="330"/>
      <c r="G15" s="313"/>
      <c r="H15" s="73"/>
      <c r="I15" s="310" t="s">
        <v>6</v>
      </c>
      <c r="J15" s="313" t="s">
        <v>87</v>
      </c>
      <c r="K15" s="310" t="s">
        <v>102</v>
      </c>
      <c r="L15" s="310" t="s">
        <v>103</v>
      </c>
      <c r="T15" s="202"/>
      <c r="U15" s="203"/>
      <c r="V15" s="203"/>
      <c r="W15" s="203"/>
      <c r="X15" s="203"/>
      <c r="Y15" s="203"/>
      <c r="Z15" s="203"/>
      <c r="AA15" s="204"/>
    </row>
    <row r="16" spans="1:27" ht="15.95" customHeight="1" x14ac:dyDescent="0.2">
      <c r="A16" s="324"/>
      <c r="B16" s="316"/>
      <c r="C16" s="72" t="s">
        <v>105</v>
      </c>
      <c r="D16" s="316"/>
      <c r="E16" s="331"/>
      <c r="F16" s="332"/>
      <c r="G16" s="314"/>
      <c r="H16" s="74"/>
      <c r="I16" s="316"/>
      <c r="J16" s="314"/>
      <c r="K16" s="311"/>
      <c r="L16" s="311"/>
      <c r="T16" s="202"/>
      <c r="U16" s="203"/>
      <c r="V16" s="203"/>
      <c r="W16" s="203"/>
      <c r="X16" s="203"/>
      <c r="Y16" s="203"/>
      <c r="Z16" s="203"/>
      <c r="AA16" s="204"/>
    </row>
    <row r="17" spans="1:27" ht="12.75" customHeight="1" x14ac:dyDescent="0.2">
      <c r="A17" s="324"/>
      <c r="B17" s="316"/>
      <c r="C17" s="72" t="s">
        <v>105</v>
      </c>
      <c r="D17" s="316"/>
      <c r="E17" s="331"/>
      <c r="F17" s="332"/>
      <c r="G17" s="314"/>
      <c r="H17" s="74"/>
      <c r="I17" s="316"/>
      <c r="J17" s="314"/>
      <c r="K17" s="311"/>
      <c r="L17" s="311"/>
      <c r="T17" s="202"/>
      <c r="U17" s="203"/>
      <c r="V17" s="203"/>
      <c r="W17" s="203"/>
      <c r="X17" s="203"/>
      <c r="Y17" s="203"/>
      <c r="Z17" s="203"/>
      <c r="AA17" s="204"/>
    </row>
    <row r="18" spans="1:27" ht="15.95" customHeight="1" x14ac:dyDescent="0.2">
      <c r="A18" s="324"/>
      <c r="B18" s="317"/>
      <c r="C18" s="72" t="s">
        <v>105</v>
      </c>
      <c r="D18" s="317"/>
      <c r="E18" s="191" t="s">
        <v>143</v>
      </c>
      <c r="F18" s="191" t="s">
        <v>144</v>
      </c>
      <c r="G18" s="193" t="s">
        <v>145</v>
      </c>
      <c r="H18" s="75"/>
      <c r="I18" s="317"/>
      <c r="J18" s="315"/>
      <c r="K18" s="312"/>
      <c r="L18" s="312"/>
      <c r="T18" s="202"/>
      <c r="U18" s="203"/>
      <c r="V18" s="203"/>
      <c r="W18" s="203"/>
      <c r="X18" s="203"/>
      <c r="Y18" s="203"/>
      <c r="Z18" s="203"/>
      <c r="AA18" s="204"/>
    </row>
    <row r="19" spans="1:27" ht="15.95" customHeight="1" x14ac:dyDescent="0.2">
      <c r="A19" s="47"/>
      <c r="B19" s="47"/>
      <c r="C19" s="72" t="s">
        <v>105</v>
      </c>
      <c r="D19" s="47"/>
      <c r="E19" s="47"/>
      <c r="F19" s="47"/>
      <c r="G19" s="195"/>
      <c r="H19" s="81" t="s">
        <v>107</v>
      </c>
      <c r="I19" s="307"/>
      <c r="J19" s="304"/>
      <c r="K19" s="304"/>
      <c r="L19" s="304"/>
      <c r="T19" s="202"/>
      <c r="U19" s="203"/>
      <c r="V19" s="203"/>
      <c r="W19" s="203"/>
      <c r="X19" s="203"/>
      <c r="Y19" s="203"/>
      <c r="Z19" s="203"/>
      <c r="AA19" s="204"/>
    </row>
    <row r="20" spans="1:27" ht="15.95" customHeight="1" x14ac:dyDescent="0.2">
      <c r="A20" s="47"/>
      <c r="B20" s="47"/>
      <c r="C20" s="72" t="s">
        <v>105</v>
      </c>
      <c r="D20" s="47"/>
      <c r="E20" s="47"/>
      <c r="F20" s="47"/>
      <c r="G20" s="195"/>
      <c r="H20" s="77"/>
      <c r="I20" s="308"/>
      <c r="J20" s="305"/>
      <c r="K20" s="305"/>
      <c r="L20" s="305"/>
      <c r="T20" s="202"/>
      <c r="U20" s="203"/>
      <c r="V20" s="203"/>
      <c r="W20" s="203"/>
      <c r="X20" s="203"/>
      <c r="Y20" s="203"/>
      <c r="Z20" s="203"/>
      <c r="AA20" s="204"/>
    </row>
    <row r="21" spans="1:27" ht="15.95" customHeight="1" x14ac:dyDescent="0.2">
      <c r="A21" s="47"/>
      <c r="B21" s="47"/>
      <c r="C21" s="72" t="s">
        <v>105</v>
      </c>
      <c r="D21" s="47"/>
      <c r="E21" s="47"/>
      <c r="F21" s="47"/>
      <c r="G21" s="195"/>
      <c r="H21" s="78"/>
      <c r="I21" s="308"/>
      <c r="J21" s="305"/>
      <c r="K21" s="305"/>
      <c r="L21" s="305"/>
      <c r="T21" s="202"/>
      <c r="U21" s="203"/>
      <c r="V21" s="203"/>
      <c r="W21" s="203"/>
      <c r="X21" s="203"/>
      <c r="Y21" s="203"/>
      <c r="Z21" s="203"/>
      <c r="AA21" s="204"/>
    </row>
    <row r="22" spans="1:27" ht="15.95" customHeight="1" x14ac:dyDescent="0.2">
      <c r="A22" s="47"/>
      <c r="B22" s="47"/>
      <c r="C22" s="72" t="s">
        <v>105</v>
      </c>
      <c r="D22" s="47"/>
      <c r="E22" s="47"/>
      <c r="F22" s="47"/>
      <c r="G22" s="195"/>
      <c r="H22" s="79"/>
      <c r="I22" s="309"/>
      <c r="J22" s="306"/>
      <c r="K22" s="306"/>
      <c r="L22" s="306"/>
      <c r="T22" s="202"/>
      <c r="U22" s="203"/>
      <c r="V22" s="203"/>
      <c r="W22" s="203"/>
      <c r="X22" s="203"/>
      <c r="Y22" s="203"/>
      <c r="Z22" s="203"/>
      <c r="AA22" s="204"/>
    </row>
    <row r="23" spans="1:27" ht="15.95" customHeight="1" x14ac:dyDescent="0.2">
      <c r="A23" s="112"/>
      <c r="B23" s="113"/>
      <c r="C23" s="72" t="s">
        <v>105</v>
      </c>
      <c r="D23" s="113"/>
      <c r="E23" s="113"/>
      <c r="F23" s="113"/>
      <c r="G23" s="113"/>
      <c r="H23" s="80"/>
      <c r="I23" s="113"/>
      <c r="J23" s="113"/>
      <c r="K23" s="113"/>
      <c r="L23" s="113"/>
      <c r="T23" s="202"/>
      <c r="U23" s="203"/>
      <c r="V23" s="203"/>
      <c r="W23" s="203"/>
      <c r="X23" s="203"/>
      <c r="Y23" s="203"/>
      <c r="Z23" s="203"/>
      <c r="AA23" s="204"/>
    </row>
    <row r="24" spans="1:27" ht="15.95" customHeight="1" thickBot="1" x14ac:dyDescent="0.25">
      <c r="A24" s="324" t="s">
        <v>88</v>
      </c>
      <c r="B24" s="310" t="s">
        <v>104</v>
      </c>
      <c r="C24" s="72" t="s">
        <v>105</v>
      </c>
      <c r="D24" s="310" t="s">
        <v>69</v>
      </c>
      <c r="E24" s="329" t="s">
        <v>106</v>
      </c>
      <c r="F24" s="330"/>
      <c r="G24" s="313"/>
      <c r="H24" s="73"/>
      <c r="I24" s="310" t="s">
        <v>6</v>
      </c>
      <c r="J24" s="313" t="s">
        <v>87</v>
      </c>
      <c r="K24" s="310" t="s">
        <v>102</v>
      </c>
      <c r="L24" s="310" t="s">
        <v>103</v>
      </c>
      <c r="O24" s="11"/>
      <c r="P24" s="11"/>
      <c r="Q24" s="11"/>
      <c r="T24" s="205"/>
      <c r="U24" s="206"/>
      <c r="V24" s="206"/>
      <c r="W24" s="206"/>
      <c r="X24" s="206"/>
      <c r="Y24" s="206"/>
      <c r="Z24" s="206"/>
      <c r="AA24" s="207"/>
    </row>
    <row r="25" spans="1:27" ht="9" customHeight="1" x14ac:dyDescent="0.2">
      <c r="A25" s="324"/>
      <c r="B25" s="316"/>
      <c r="C25" s="72" t="s">
        <v>105</v>
      </c>
      <c r="D25" s="316"/>
      <c r="E25" s="331"/>
      <c r="F25" s="332"/>
      <c r="G25" s="314"/>
      <c r="H25" s="74"/>
      <c r="I25" s="316"/>
      <c r="J25" s="314"/>
      <c r="K25" s="311"/>
      <c r="L25" s="311"/>
      <c r="O25" s="55"/>
      <c r="P25" s="55"/>
      <c r="Q25" s="55"/>
    </row>
    <row r="26" spans="1:27" ht="15.95" customHeight="1" x14ac:dyDescent="0.2">
      <c r="A26" s="324"/>
      <c r="B26" s="316"/>
      <c r="C26" s="72" t="s">
        <v>105</v>
      </c>
      <c r="D26" s="316"/>
      <c r="E26" s="331"/>
      <c r="F26" s="332"/>
      <c r="G26" s="314"/>
      <c r="H26" s="74"/>
      <c r="I26" s="316"/>
      <c r="J26" s="314"/>
      <c r="K26" s="311"/>
      <c r="L26" s="311"/>
      <c r="O26" s="55"/>
      <c r="P26" s="55"/>
      <c r="Q26" s="55"/>
    </row>
    <row r="27" spans="1:27" ht="15" customHeight="1" x14ac:dyDescent="0.2">
      <c r="A27" s="324"/>
      <c r="B27" s="317"/>
      <c r="C27" s="72" t="s">
        <v>105</v>
      </c>
      <c r="D27" s="317"/>
      <c r="E27" s="191" t="s">
        <v>143</v>
      </c>
      <c r="F27" s="191" t="s">
        <v>144</v>
      </c>
      <c r="G27" s="193" t="s">
        <v>145</v>
      </c>
      <c r="H27" s="75"/>
      <c r="I27" s="317"/>
      <c r="J27" s="315"/>
      <c r="K27" s="312"/>
      <c r="L27" s="312"/>
    </row>
    <row r="28" spans="1:27" ht="15.95" customHeight="1" x14ac:dyDescent="0.2">
      <c r="A28" s="47"/>
      <c r="B28" s="47"/>
      <c r="C28" s="72" t="s">
        <v>105</v>
      </c>
      <c r="D28" s="47"/>
      <c r="E28" s="47"/>
      <c r="F28" s="47"/>
      <c r="G28" s="195"/>
      <c r="H28" s="76" t="s">
        <v>107</v>
      </c>
      <c r="I28" s="307"/>
      <c r="J28" s="304"/>
      <c r="K28" s="304"/>
      <c r="L28" s="304"/>
    </row>
    <row r="29" spans="1:27" ht="15.95" customHeight="1" x14ac:dyDescent="0.2">
      <c r="A29" s="47"/>
      <c r="B29" s="47"/>
      <c r="C29" s="72" t="s">
        <v>105</v>
      </c>
      <c r="D29" s="47"/>
      <c r="E29" s="47"/>
      <c r="F29" s="47"/>
      <c r="G29" s="195"/>
      <c r="H29" s="78"/>
      <c r="I29" s="308"/>
      <c r="J29" s="305"/>
      <c r="K29" s="305"/>
      <c r="L29" s="305"/>
    </row>
    <row r="30" spans="1:27" ht="15.95" customHeight="1" x14ac:dyDescent="0.2">
      <c r="A30" s="47"/>
      <c r="B30" s="47"/>
      <c r="C30" s="72" t="s">
        <v>105</v>
      </c>
      <c r="D30" s="47"/>
      <c r="E30" s="47"/>
      <c r="F30" s="47"/>
      <c r="G30" s="195"/>
      <c r="H30" s="78"/>
      <c r="I30" s="308"/>
      <c r="J30" s="305"/>
      <c r="K30" s="305"/>
      <c r="L30" s="305"/>
    </row>
    <row r="31" spans="1:27" ht="15.95" customHeight="1" x14ac:dyDescent="0.2">
      <c r="A31" s="47"/>
      <c r="B31" s="47"/>
      <c r="C31" s="72" t="s">
        <v>105</v>
      </c>
      <c r="D31" s="47"/>
      <c r="E31" s="47"/>
      <c r="F31" s="47"/>
      <c r="G31" s="195"/>
      <c r="H31" s="79"/>
      <c r="I31" s="309"/>
      <c r="J31" s="306"/>
      <c r="K31" s="306"/>
      <c r="L31" s="306"/>
    </row>
    <row r="32" spans="1:27" ht="15.95" customHeight="1" x14ac:dyDescent="0.2">
      <c r="A32" s="112"/>
      <c r="B32" s="113"/>
      <c r="C32" s="72" t="s">
        <v>105</v>
      </c>
      <c r="D32" s="113"/>
      <c r="E32" s="113"/>
      <c r="F32" s="113"/>
      <c r="G32" s="113"/>
      <c r="H32" s="80"/>
      <c r="I32" s="113"/>
      <c r="J32" s="113"/>
      <c r="K32" s="113"/>
      <c r="L32" s="113"/>
    </row>
    <row r="33" spans="1:12" ht="15.95" customHeight="1" x14ac:dyDescent="0.2">
      <c r="A33" s="324" t="s">
        <v>88</v>
      </c>
      <c r="B33" s="310" t="s">
        <v>104</v>
      </c>
      <c r="C33" s="72" t="s">
        <v>105</v>
      </c>
      <c r="D33" s="310" t="s">
        <v>69</v>
      </c>
      <c r="E33" s="329" t="s">
        <v>106</v>
      </c>
      <c r="F33" s="330"/>
      <c r="G33" s="313"/>
      <c r="H33" s="73"/>
      <c r="I33" s="310" t="s">
        <v>6</v>
      </c>
      <c r="J33" s="313" t="s">
        <v>87</v>
      </c>
      <c r="K33" s="310" t="s">
        <v>102</v>
      </c>
      <c r="L33" s="310" t="s">
        <v>103</v>
      </c>
    </row>
    <row r="34" spans="1:12" ht="6" customHeight="1" x14ac:dyDescent="0.2">
      <c r="A34" s="324"/>
      <c r="B34" s="316"/>
      <c r="C34" s="72" t="s">
        <v>105</v>
      </c>
      <c r="D34" s="316"/>
      <c r="E34" s="331"/>
      <c r="F34" s="332"/>
      <c r="G34" s="314"/>
      <c r="H34" s="74"/>
      <c r="I34" s="316"/>
      <c r="J34" s="314"/>
      <c r="K34" s="311"/>
      <c r="L34" s="311"/>
    </row>
    <row r="35" spans="1:12" ht="15.95" customHeight="1" x14ac:dyDescent="0.2">
      <c r="A35" s="324"/>
      <c r="B35" s="316"/>
      <c r="C35" s="72" t="s">
        <v>105</v>
      </c>
      <c r="D35" s="316"/>
      <c r="E35" s="331"/>
      <c r="F35" s="332"/>
      <c r="G35" s="314"/>
      <c r="H35" s="74"/>
      <c r="I35" s="316"/>
      <c r="J35" s="314"/>
      <c r="K35" s="311"/>
      <c r="L35" s="311"/>
    </row>
    <row r="36" spans="1:12" ht="15.95" customHeight="1" x14ac:dyDescent="0.2">
      <c r="A36" s="324"/>
      <c r="B36" s="317"/>
      <c r="C36" s="72" t="s">
        <v>105</v>
      </c>
      <c r="D36" s="317"/>
      <c r="E36" s="191" t="s">
        <v>143</v>
      </c>
      <c r="F36" s="191" t="s">
        <v>144</v>
      </c>
      <c r="G36" s="193" t="s">
        <v>145</v>
      </c>
      <c r="H36" s="75"/>
      <c r="I36" s="317"/>
      <c r="J36" s="315"/>
      <c r="K36" s="312"/>
      <c r="L36" s="312"/>
    </row>
    <row r="37" spans="1:12" ht="15.95" customHeight="1" x14ac:dyDescent="0.2">
      <c r="A37" s="47"/>
      <c r="B37" s="47"/>
      <c r="C37" s="72" t="s">
        <v>105</v>
      </c>
      <c r="D37" s="47"/>
      <c r="E37" s="47"/>
      <c r="F37" s="47"/>
      <c r="G37" s="195"/>
      <c r="H37" s="76" t="s">
        <v>107</v>
      </c>
      <c r="I37" s="307"/>
      <c r="J37" s="304"/>
      <c r="K37" s="304"/>
      <c r="L37" s="304"/>
    </row>
    <row r="38" spans="1:12" ht="15.95" customHeight="1" x14ac:dyDescent="0.2">
      <c r="A38" s="47"/>
      <c r="B38" s="47"/>
      <c r="C38" s="72" t="s">
        <v>105</v>
      </c>
      <c r="D38" s="47"/>
      <c r="E38" s="47"/>
      <c r="F38" s="47"/>
      <c r="G38" s="195"/>
      <c r="H38" s="78"/>
      <c r="I38" s="308"/>
      <c r="J38" s="305"/>
      <c r="K38" s="305"/>
      <c r="L38" s="305"/>
    </row>
    <row r="39" spans="1:12" ht="15.95" customHeight="1" x14ac:dyDescent="0.2">
      <c r="A39" s="47"/>
      <c r="B39" s="47"/>
      <c r="C39" s="72" t="s">
        <v>105</v>
      </c>
      <c r="D39" s="47"/>
      <c r="E39" s="47"/>
      <c r="F39" s="47"/>
      <c r="G39" s="195"/>
      <c r="H39" s="78"/>
      <c r="I39" s="308"/>
      <c r="J39" s="305"/>
      <c r="K39" s="305"/>
      <c r="L39" s="305"/>
    </row>
    <row r="40" spans="1:12" ht="15.95" customHeight="1" x14ac:dyDescent="0.2">
      <c r="A40" s="47"/>
      <c r="B40" s="47"/>
      <c r="C40" s="72" t="s">
        <v>105</v>
      </c>
      <c r="D40" s="47"/>
      <c r="E40" s="47"/>
      <c r="F40" s="47"/>
      <c r="G40" s="195"/>
      <c r="H40" s="79"/>
      <c r="I40" s="309"/>
      <c r="J40" s="306"/>
      <c r="K40" s="306"/>
      <c r="L40" s="306"/>
    </row>
    <row r="41" spans="1:12" ht="12" customHeight="1" x14ac:dyDescent="0.3">
      <c r="A41" s="52"/>
      <c r="B41" s="52"/>
      <c r="C41" s="72" t="s">
        <v>105</v>
      </c>
      <c r="D41" s="52"/>
      <c r="E41" s="52"/>
      <c r="F41" s="52"/>
      <c r="G41" s="52"/>
      <c r="H41" s="82"/>
      <c r="I41" s="52"/>
      <c r="J41" s="52"/>
      <c r="K41" s="52"/>
      <c r="L41" s="52"/>
    </row>
    <row r="42" spans="1:12" ht="15.95" customHeight="1" x14ac:dyDescent="0.2">
      <c r="A42" s="324" t="s">
        <v>88</v>
      </c>
      <c r="B42" s="310" t="s">
        <v>104</v>
      </c>
      <c r="C42" s="72" t="s">
        <v>105</v>
      </c>
      <c r="D42" s="310" t="s">
        <v>69</v>
      </c>
      <c r="E42" s="329" t="s">
        <v>106</v>
      </c>
      <c r="F42" s="330"/>
      <c r="G42" s="313"/>
      <c r="H42" s="73"/>
      <c r="I42" s="310" t="s">
        <v>6</v>
      </c>
      <c r="J42" s="313" t="s">
        <v>87</v>
      </c>
      <c r="K42" s="310" t="s">
        <v>102</v>
      </c>
      <c r="L42" s="310" t="s">
        <v>103</v>
      </c>
    </row>
    <row r="43" spans="1:12" ht="9" customHeight="1" x14ac:dyDescent="0.2">
      <c r="A43" s="324"/>
      <c r="B43" s="316"/>
      <c r="C43" s="72" t="s">
        <v>105</v>
      </c>
      <c r="D43" s="316"/>
      <c r="E43" s="331"/>
      <c r="F43" s="332"/>
      <c r="G43" s="314"/>
      <c r="H43" s="74"/>
      <c r="I43" s="316"/>
      <c r="J43" s="314"/>
      <c r="K43" s="311"/>
      <c r="L43" s="311"/>
    </row>
    <row r="44" spans="1:12" ht="15.95" customHeight="1" x14ac:dyDescent="0.2">
      <c r="A44" s="324"/>
      <c r="B44" s="316"/>
      <c r="C44" s="72" t="s">
        <v>105</v>
      </c>
      <c r="D44" s="316"/>
      <c r="E44" s="331"/>
      <c r="F44" s="332"/>
      <c r="G44" s="314"/>
      <c r="H44" s="74"/>
      <c r="I44" s="316"/>
      <c r="J44" s="314"/>
      <c r="K44" s="311"/>
      <c r="L44" s="311"/>
    </row>
    <row r="45" spans="1:12" ht="15.95" customHeight="1" x14ac:dyDescent="0.2">
      <c r="A45" s="324"/>
      <c r="B45" s="317"/>
      <c r="C45" s="72" t="s">
        <v>105</v>
      </c>
      <c r="D45" s="317"/>
      <c r="E45" s="191" t="s">
        <v>143</v>
      </c>
      <c r="F45" s="191" t="s">
        <v>144</v>
      </c>
      <c r="G45" s="193" t="s">
        <v>145</v>
      </c>
      <c r="H45" s="75"/>
      <c r="I45" s="317"/>
      <c r="J45" s="315"/>
      <c r="K45" s="312"/>
      <c r="L45" s="312"/>
    </row>
    <row r="46" spans="1:12" ht="15.95" customHeight="1" x14ac:dyDescent="0.2">
      <c r="A46" s="47"/>
      <c r="B46" s="47"/>
      <c r="C46" s="72" t="s">
        <v>105</v>
      </c>
      <c r="D46" s="47"/>
      <c r="E46" s="47"/>
      <c r="F46" s="47"/>
      <c r="G46" s="195"/>
      <c r="H46" s="76" t="s">
        <v>107</v>
      </c>
      <c r="I46" s="307"/>
      <c r="J46" s="304"/>
      <c r="K46" s="304"/>
      <c r="L46" s="304"/>
    </row>
    <row r="47" spans="1:12" ht="15.95" customHeight="1" x14ac:dyDescent="0.2">
      <c r="A47" s="47"/>
      <c r="B47" s="47"/>
      <c r="C47" s="72" t="s">
        <v>105</v>
      </c>
      <c r="D47" s="47"/>
      <c r="E47" s="47"/>
      <c r="F47" s="47"/>
      <c r="G47" s="195"/>
      <c r="H47" s="78"/>
      <c r="I47" s="308"/>
      <c r="J47" s="305"/>
      <c r="K47" s="305"/>
      <c r="L47" s="305"/>
    </row>
    <row r="48" spans="1:12" ht="15.95" customHeight="1" x14ac:dyDescent="0.2">
      <c r="A48" s="47"/>
      <c r="B48" s="47"/>
      <c r="C48" s="72" t="s">
        <v>105</v>
      </c>
      <c r="D48" s="47"/>
      <c r="E48" s="47"/>
      <c r="F48" s="47"/>
      <c r="G48" s="195"/>
      <c r="H48" s="78"/>
      <c r="I48" s="308"/>
      <c r="J48" s="305"/>
      <c r="K48" s="305"/>
      <c r="L48" s="305"/>
    </row>
    <row r="49" spans="1:12" ht="15.95" customHeight="1" x14ac:dyDescent="0.2">
      <c r="A49" s="47"/>
      <c r="B49" s="47"/>
      <c r="C49" s="72" t="s">
        <v>105</v>
      </c>
      <c r="D49" s="47"/>
      <c r="E49" s="47"/>
      <c r="F49" s="47"/>
      <c r="G49" s="195"/>
      <c r="H49" s="79"/>
      <c r="I49" s="309"/>
      <c r="J49" s="306"/>
      <c r="K49" s="306"/>
      <c r="L49" s="306"/>
    </row>
    <row r="50" spans="1:12" ht="15.95" customHeight="1" x14ac:dyDescent="0.2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</row>
    <row r="51" spans="1:12" ht="15.95" customHeight="1" x14ac:dyDescent="0.2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</row>
    <row r="52" spans="1:12" ht="15.95" customHeight="1" x14ac:dyDescent="0.2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</row>
    <row r="53" spans="1:12" ht="15.95" customHeight="1" x14ac:dyDescent="0.2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</row>
    <row r="54" spans="1:12" ht="2.1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  <row r="505" s="5" customFormat="1" x14ac:dyDescent="0.2"/>
    <row r="506" s="5" customFormat="1" x14ac:dyDescent="0.2"/>
    <row r="507" s="5" customFormat="1" x14ac:dyDescent="0.2"/>
    <row r="508" s="5" customFormat="1" x14ac:dyDescent="0.2"/>
    <row r="509" s="5" customFormat="1" x14ac:dyDescent="0.2"/>
    <row r="510" s="5" customFormat="1" x14ac:dyDescent="0.2"/>
    <row r="511" s="5" customFormat="1" x14ac:dyDescent="0.2"/>
    <row r="512" s="5" customFormat="1" x14ac:dyDescent="0.2"/>
    <row r="513" s="5" customFormat="1" x14ac:dyDescent="0.2"/>
    <row r="514" s="5" customFormat="1" x14ac:dyDescent="0.2"/>
    <row r="515" s="5" customFormat="1" x14ac:dyDescent="0.2"/>
    <row r="516" s="5" customFormat="1" x14ac:dyDescent="0.2"/>
    <row r="517" s="5" customFormat="1" x14ac:dyDescent="0.2"/>
    <row r="518" s="5" customFormat="1" x14ac:dyDescent="0.2"/>
    <row r="519" s="5" customFormat="1" x14ac:dyDescent="0.2"/>
    <row r="520" s="5" customFormat="1" x14ac:dyDescent="0.2"/>
    <row r="521" s="5" customFormat="1" x14ac:dyDescent="0.2"/>
    <row r="522" s="5" customFormat="1" x14ac:dyDescent="0.2"/>
    <row r="523" s="5" customFormat="1" x14ac:dyDescent="0.2"/>
    <row r="524" s="5" customFormat="1" x14ac:dyDescent="0.2"/>
    <row r="525" s="5" customFormat="1" x14ac:dyDescent="0.2"/>
    <row r="526" s="5" customFormat="1" x14ac:dyDescent="0.2"/>
    <row r="527" s="5" customFormat="1" x14ac:dyDescent="0.2"/>
    <row r="528" s="5" customFormat="1" x14ac:dyDescent="0.2"/>
    <row r="529" s="5" customFormat="1" x14ac:dyDescent="0.2"/>
    <row r="530" s="5" customFormat="1" x14ac:dyDescent="0.2"/>
    <row r="531" s="5" customFormat="1" x14ac:dyDescent="0.2"/>
    <row r="532" s="5" customFormat="1" x14ac:dyDescent="0.2"/>
    <row r="533" s="5" customFormat="1" x14ac:dyDescent="0.2"/>
    <row r="534" s="5" customFormat="1" x14ac:dyDescent="0.2"/>
    <row r="535" s="5" customFormat="1" x14ac:dyDescent="0.2"/>
    <row r="536" s="5" customFormat="1" x14ac:dyDescent="0.2"/>
    <row r="537" s="5" customFormat="1" x14ac:dyDescent="0.2"/>
    <row r="538" s="5" customFormat="1" x14ac:dyDescent="0.2"/>
    <row r="539" s="5" customFormat="1" x14ac:dyDescent="0.2"/>
    <row r="540" s="5" customFormat="1" x14ac:dyDescent="0.2"/>
    <row r="541" s="5" customFormat="1" x14ac:dyDescent="0.2"/>
    <row r="542" s="5" customFormat="1" x14ac:dyDescent="0.2"/>
    <row r="543" s="5" customFormat="1" x14ac:dyDescent="0.2"/>
    <row r="544" s="5" customFormat="1" x14ac:dyDescent="0.2"/>
    <row r="545" s="5" customFormat="1" x14ac:dyDescent="0.2"/>
    <row r="546" s="5" customFormat="1" x14ac:dyDescent="0.2"/>
    <row r="547" s="5" customFormat="1" x14ac:dyDescent="0.2"/>
    <row r="548" s="5" customFormat="1" x14ac:dyDescent="0.2"/>
    <row r="549" s="5" customFormat="1" x14ac:dyDescent="0.2"/>
    <row r="550" s="5" customFormat="1" x14ac:dyDescent="0.2"/>
    <row r="551" s="5" customFormat="1" x14ac:dyDescent="0.2"/>
    <row r="552" s="5" customFormat="1" x14ac:dyDescent="0.2"/>
    <row r="553" s="5" customFormat="1" x14ac:dyDescent="0.2"/>
    <row r="554" s="5" customFormat="1" x14ac:dyDescent="0.2"/>
    <row r="555" s="5" customFormat="1" x14ac:dyDescent="0.2"/>
    <row r="556" s="5" customFormat="1" x14ac:dyDescent="0.2"/>
    <row r="557" s="5" customFormat="1" x14ac:dyDescent="0.2"/>
    <row r="558" s="5" customFormat="1" x14ac:dyDescent="0.2"/>
    <row r="559" s="5" customFormat="1" x14ac:dyDescent="0.2"/>
    <row r="560" s="5" customFormat="1" x14ac:dyDescent="0.2"/>
    <row r="561" s="5" customFormat="1" x14ac:dyDescent="0.2"/>
    <row r="562" s="5" customFormat="1" x14ac:dyDescent="0.2"/>
    <row r="563" s="5" customFormat="1" x14ac:dyDescent="0.2"/>
    <row r="564" s="5" customFormat="1" x14ac:dyDescent="0.2"/>
    <row r="565" s="5" customFormat="1" x14ac:dyDescent="0.2"/>
    <row r="566" s="5" customFormat="1" x14ac:dyDescent="0.2"/>
    <row r="567" s="5" customFormat="1" x14ac:dyDescent="0.2"/>
    <row r="568" s="5" customFormat="1" x14ac:dyDescent="0.2"/>
    <row r="569" s="5" customFormat="1" x14ac:dyDescent="0.2"/>
    <row r="570" s="5" customFormat="1" x14ac:dyDescent="0.2"/>
    <row r="571" s="5" customFormat="1" x14ac:dyDescent="0.2"/>
    <row r="572" s="5" customFormat="1" x14ac:dyDescent="0.2"/>
    <row r="573" s="5" customFormat="1" x14ac:dyDescent="0.2"/>
    <row r="574" s="5" customFormat="1" x14ac:dyDescent="0.2"/>
    <row r="575" s="5" customFormat="1" x14ac:dyDescent="0.2"/>
    <row r="576" s="5" customFormat="1" x14ac:dyDescent="0.2"/>
    <row r="577" s="5" customFormat="1" x14ac:dyDescent="0.2"/>
    <row r="578" s="5" customFormat="1" x14ac:dyDescent="0.2"/>
    <row r="579" s="5" customFormat="1" x14ac:dyDescent="0.2"/>
    <row r="580" s="5" customFormat="1" x14ac:dyDescent="0.2"/>
    <row r="581" s="5" customFormat="1" x14ac:dyDescent="0.2"/>
    <row r="582" s="5" customFormat="1" x14ac:dyDescent="0.2"/>
    <row r="583" s="5" customFormat="1" x14ac:dyDescent="0.2"/>
    <row r="584" s="5" customFormat="1" x14ac:dyDescent="0.2"/>
    <row r="585" s="5" customFormat="1" x14ac:dyDescent="0.2"/>
    <row r="586" s="5" customFormat="1" x14ac:dyDescent="0.2"/>
    <row r="587" s="5" customFormat="1" x14ac:dyDescent="0.2"/>
    <row r="588" s="5" customFormat="1" x14ac:dyDescent="0.2"/>
    <row r="589" s="5" customFormat="1" x14ac:dyDescent="0.2"/>
    <row r="590" s="5" customFormat="1" x14ac:dyDescent="0.2"/>
    <row r="591" s="5" customFormat="1" x14ac:dyDescent="0.2"/>
    <row r="592" s="5" customFormat="1" x14ac:dyDescent="0.2"/>
    <row r="593" s="5" customFormat="1" x14ac:dyDescent="0.2"/>
    <row r="594" s="5" customFormat="1" x14ac:dyDescent="0.2"/>
    <row r="595" s="5" customFormat="1" x14ac:dyDescent="0.2"/>
    <row r="596" s="5" customFormat="1" x14ac:dyDescent="0.2"/>
    <row r="597" s="5" customFormat="1" x14ac:dyDescent="0.2"/>
    <row r="598" s="5" customFormat="1" x14ac:dyDescent="0.2"/>
    <row r="599" s="5" customFormat="1" x14ac:dyDescent="0.2"/>
    <row r="600" s="5" customFormat="1" x14ac:dyDescent="0.2"/>
    <row r="601" s="5" customFormat="1" x14ac:dyDescent="0.2"/>
    <row r="602" s="5" customFormat="1" x14ac:dyDescent="0.2"/>
    <row r="603" s="5" customFormat="1" x14ac:dyDescent="0.2"/>
    <row r="604" s="5" customFormat="1" x14ac:dyDescent="0.2"/>
    <row r="605" s="5" customFormat="1" x14ac:dyDescent="0.2"/>
    <row r="606" s="5" customFormat="1" x14ac:dyDescent="0.2"/>
    <row r="607" s="5" customFormat="1" x14ac:dyDescent="0.2"/>
    <row r="608" s="5" customFormat="1" x14ac:dyDescent="0.2"/>
    <row r="609" s="5" customFormat="1" x14ac:dyDescent="0.2"/>
    <row r="610" s="5" customFormat="1" x14ac:dyDescent="0.2"/>
    <row r="611" s="5" customFormat="1" x14ac:dyDescent="0.2"/>
    <row r="612" s="5" customFormat="1" x14ac:dyDescent="0.2"/>
    <row r="613" s="5" customFormat="1" x14ac:dyDescent="0.2"/>
    <row r="614" s="5" customFormat="1" x14ac:dyDescent="0.2"/>
    <row r="615" s="5" customFormat="1" x14ac:dyDescent="0.2"/>
    <row r="616" s="5" customFormat="1" x14ac:dyDescent="0.2"/>
    <row r="617" s="5" customFormat="1" x14ac:dyDescent="0.2"/>
    <row r="618" s="5" customFormat="1" x14ac:dyDescent="0.2"/>
    <row r="619" s="5" customFormat="1" x14ac:dyDescent="0.2"/>
    <row r="620" s="5" customFormat="1" x14ac:dyDescent="0.2"/>
    <row r="621" s="5" customFormat="1" x14ac:dyDescent="0.2"/>
    <row r="622" s="5" customFormat="1" x14ac:dyDescent="0.2"/>
    <row r="623" s="5" customFormat="1" x14ac:dyDescent="0.2"/>
    <row r="624" s="5" customFormat="1" x14ac:dyDescent="0.2"/>
    <row r="625" s="5" customFormat="1" x14ac:dyDescent="0.2"/>
    <row r="626" s="5" customFormat="1" x14ac:dyDescent="0.2"/>
    <row r="627" s="5" customFormat="1" x14ac:dyDescent="0.2"/>
    <row r="628" s="5" customFormat="1" x14ac:dyDescent="0.2"/>
    <row r="629" s="5" customFormat="1" x14ac:dyDescent="0.2"/>
    <row r="630" s="5" customFormat="1" x14ac:dyDescent="0.2"/>
    <row r="631" s="5" customFormat="1" x14ac:dyDescent="0.2"/>
    <row r="632" s="5" customFormat="1" x14ac:dyDescent="0.2"/>
    <row r="633" s="5" customFormat="1" x14ac:dyDescent="0.2"/>
    <row r="634" s="5" customFormat="1" x14ac:dyDescent="0.2"/>
    <row r="635" s="5" customFormat="1" x14ac:dyDescent="0.2"/>
    <row r="636" s="5" customFormat="1" x14ac:dyDescent="0.2"/>
    <row r="637" s="5" customFormat="1" x14ac:dyDescent="0.2"/>
    <row r="638" s="5" customFormat="1" x14ac:dyDescent="0.2"/>
    <row r="639" s="5" customFormat="1" x14ac:dyDescent="0.2"/>
    <row r="640" s="5" customFormat="1" x14ac:dyDescent="0.2"/>
    <row r="641" s="5" customFormat="1" x14ac:dyDescent="0.2"/>
    <row r="642" s="5" customFormat="1" x14ac:dyDescent="0.2"/>
    <row r="643" s="5" customFormat="1" x14ac:dyDescent="0.2"/>
    <row r="644" s="5" customFormat="1" x14ac:dyDescent="0.2"/>
    <row r="645" s="5" customFormat="1" x14ac:dyDescent="0.2"/>
    <row r="646" s="5" customFormat="1" x14ac:dyDescent="0.2"/>
    <row r="647" s="5" customFormat="1" x14ac:dyDescent="0.2"/>
    <row r="648" s="5" customFormat="1" x14ac:dyDescent="0.2"/>
    <row r="649" s="5" customFormat="1" x14ac:dyDescent="0.2"/>
    <row r="650" s="5" customFormat="1" x14ac:dyDescent="0.2"/>
    <row r="651" s="5" customFormat="1" x14ac:dyDescent="0.2"/>
    <row r="652" s="5" customFormat="1" x14ac:dyDescent="0.2"/>
    <row r="653" s="5" customFormat="1" x14ac:dyDescent="0.2"/>
    <row r="654" s="5" customFormat="1" x14ac:dyDescent="0.2"/>
    <row r="655" s="5" customFormat="1" x14ac:dyDescent="0.2"/>
    <row r="656" s="5" customFormat="1" x14ac:dyDescent="0.2"/>
    <row r="657" s="5" customFormat="1" x14ac:dyDescent="0.2"/>
    <row r="658" s="5" customFormat="1" x14ac:dyDescent="0.2"/>
    <row r="659" s="5" customFormat="1" x14ac:dyDescent="0.2"/>
    <row r="660" s="5" customFormat="1" x14ac:dyDescent="0.2"/>
    <row r="661" s="5" customFormat="1" x14ac:dyDescent="0.2"/>
    <row r="662" s="5" customFormat="1" x14ac:dyDescent="0.2"/>
    <row r="663" s="5" customFormat="1" x14ac:dyDescent="0.2"/>
    <row r="664" s="5" customFormat="1" x14ac:dyDescent="0.2"/>
    <row r="665" s="5" customFormat="1" x14ac:dyDescent="0.2"/>
    <row r="666" s="5" customFormat="1" x14ac:dyDescent="0.2"/>
    <row r="667" s="5" customFormat="1" x14ac:dyDescent="0.2"/>
    <row r="668" s="5" customFormat="1" x14ac:dyDescent="0.2"/>
    <row r="669" s="5" customFormat="1" x14ac:dyDescent="0.2"/>
    <row r="670" s="5" customFormat="1" x14ac:dyDescent="0.2"/>
    <row r="671" s="5" customFormat="1" x14ac:dyDescent="0.2"/>
    <row r="672" s="5" customFormat="1" x14ac:dyDescent="0.2"/>
    <row r="673" s="5" customFormat="1" x14ac:dyDescent="0.2"/>
    <row r="674" s="5" customFormat="1" x14ac:dyDescent="0.2"/>
    <row r="675" s="5" customFormat="1" x14ac:dyDescent="0.2"/>
    <row r="676" s="5" customFormat="1" x14ac:dyDescent="0.2"/>
    <row r="677" s="5" customFormat="1" x14ac:dyDescent="0.2"/>
    <row r="678" s="5" customFormat="1" x14ac:dyDescent="0.2"/>
    <row r="679" s="5" customFormat="1" x14ac:dyDescent="0.2"/>
    <row r="680" s="5" customFormat="1" x14ac:dyDescent="0.2"/>
    <row r="681" s="5" customFormat="1" x14ac:dyDescent="0.2"/>
    <row r="682" s="5" customFormat="1" x14ac:dyDescent="0.2"/>
    <row r="683" s="5" customFormat="1" x14ac:dyDescent="0.2"/>
    <row r="684" s="5" customFormat="1" x14ac:dyDescent="0.2"/>
    <row r="685" s="5" customFormat="1" x14ac:dyDescent="0.2"/>
    <row r="686" s="5" customFormat="1" x14ac:dyDescent="0.2"/>
    <row r="687" s="5" customFormat="1" x14ac:dyDescent="0.2"/>
    <row r="688" s="5" customFormat="1" x14ac:dyDescent="0.2"/>
    <row r="689" s="5" customFormat="1" x14ac:dyDescent="0.2"/>
    <row r="690" s="5" customFormat="1" x14ac:dyDescent="0.2"/>
    <row r="691" s="5" customFormat="1" x14ac:dyDescent="0.2"/>
    <row r="692" s="5" customFormat="1" x14ac:dyDescent="0.2"/>
    <row r="693" s="5" customFormat="1" x14ac:dyDescent="0.2"/>
    <row r="694" s="5" customFormat="1" x14ac:dyDescent="0.2"/>
    <row r="695" s="5" customFormat="1" x14ac:dyDescent="0.2"/>
    <row r="696" s="5" customFormat="1" x14ac:dyDescent="0.2"/>
    <row r="697" s="5" customFormat="1" x14ac:dyDescent="0.2"/>
    <row r="698" s="5" customFormat="1" x14ac:dyDescent="0.2"/>
    <row r="699" s="5" customFormat="1" x14ac:dyDescent="0.2"/>
    <row r="700" s="5" customFormat="1" x14ac:dyDescent="0.2"/>
    <row r="701" s="5" customFormat="1" x14ac:dyDescent="0.2"/>
    <row r="702" s="5" customFormat="1" x14ac:dyDescent="0.2"/>
    <row r="703" s="5" customFormat="1" x14ac:dyDescent="0.2"/>
    <row r="704" s="5" customFormat="1" x14ac:dyDescent="0.2"/>
    <row r="705" s="5" customFormat="1" x14ac:dyDescent="0.2"/>
    <row r="706" s="5" customFormat="1" x14ac:dyDescent="0.2"/>
    <row r="707" s="5" customFormat="1" x14ac:dyDescent="0.2"/>
    <row r="708" s="5" customFormat="1" x14ac:dyDescent="0.2"/>
    <row r="709" s="5" customFormat="1" x14ac:dyDescent="0.2"/>
    <row r="710" s="5" customFormat="1" x14ac:dyDescent="0.2"/>
    <row r="711" s="5" customFormat="1" x14ac:dyDescent="0.2"/>
    <row r="712" s="5" customFormat="1" x14ac:dyDescent="0.2"/>
    <row r="713" s="5" customFormat="1" x14ac:dyDescent="0.2"/>
    <row r="714" s="5" customFormat="1" x14ac:dyDescent="0.2"/>
    <row r="715" s="5" customFormat="1" x14ac:dyDescent="0.2"/>
    <row r="716" s="5" customFormat="1" x14ac:dyDescent="0.2"/>
    <row r="717" s="5" customFormat="1" x14ac:dyDescent="0.2"/>
    <row r="718" s="5" customFormat="1" x14ac:dyDescent="0.2"/>
    <row r="719" s="5" customFormat="1" x14ac:dyDescent="0.2"/>
    <row r="720" s="5" customFormat="1" x14ac:dyDescent="0.2"/>
    <row r="721" s="5" customFormat="1" x14ac:dyDescent="0.2"/>
    <row r="722" s="5" customFormat="1" x14ac:dyDescent="0.2"/>
    <row r="723" s="5" customFormat="1" x14ac:dyDescent="0.2"/>
    <row r="724" s="5" customFormat="1" x14ac:dyDescent="0.2"/>
    <row r="725" s="5" customFormat="1" x14ac:dyDescent="0.2"/>
    <row r="726" s="5" customFormat="1" x14ac:dyDescent="0.2"/>
    <row r="727" s="5" customFormat="1" x14ac:dyDescent="0.2"/>
    <row r="728" s="5" customFormat="1" x14ac:dyDescent="0.2"/>
    <row r="729" s="5" customFormat="1" x14ac:dyDescent="0.2"/>
    <row r="730" s="5" customFormat="1" x14ac:dyDescent="0.2"/>
    <row r="731" s="5" customFormat="1" x14ac:dyDescent="0.2"/>
    <row r="732" s="5" customFormat="1" x14ac:dyDescent="0.2"/>
    <row r="733" s="5" customFormat="1" x14ac:dyDescent="0.2"/>
    <row r="734" s="5" customFormat="1" x14ac:dyDescent="0.2"/>
    <row r="735" s="5" customFormat="1" x14ac:dyDescent="0.2"/>
    <row r="736" s="5" customFormat="1" x14ac:dyDescent="0.2"/>
    <row r="737" s="5" customFormat="1" x14ac:dyDescent="0.2"/>
    <row r="738" s="5" customFormat="1" x14ac:dyDescent="0.2"/>
    <row r="739" s="5" customFormat="1" x14ac:dyDescent="0.2"/>
    <row r="740" s="5" customFormat="1" x14ac:dyDescent="0.2"/>
    <row r="741" s="5" customFormat="1" x14ac:dyDescent="0.2"/>
    <row r="742" s="5" customFormat="1" x14ac:dyDescent="0.2"/>
    <row r="743" s="5" customFormat="1" x14ac:dyDescent="0.2"/>
    <row r="744" s="5" customFormat="1" x14ac:dyDescent="0.2"/>
    <row r="745" s="5" customFormat="1" x14ac:dyDescent="0.2"/>
    <row r="746" s="5" customFormat="1" x14ac:dyDescent="0.2"/>
    <row r="747" s="5" customFormat="1" x14ac:dyDescent="0.2"/>
    <row r="748" s="5" customFormat="1" x14ac:dyDescent="0.2"/>
    <row r="749" s="5" customFormat="1" x14ac:dyDescent="0.2"/>
    <row r="750" s="5" customFormat="1" x14ac:dyDescent="0.2"/>
    <row r="751" s="5" customFormat="1" x14ac:dyDescent="0.2"/>
    <row r="752" s="5" customFormat="1" x14ac:dyDescent="0.2"/>
    <row r="753" s="5" customFormat="1" x14ac:dyDescent="0.2"/>
  </sheetData>
  <mergeCells count="65">
    <mergeCell ref="A1:L1"/>
    <mergeCell ref="B2:L2"/>
    <mergeCell ref="B3:L3"/>
    <mergeCell ref="A5:B5"/>
    <mergeCell ref="A6:A9"/>
    <mergeCell ref="B6:B9"/>
    <mergeCell ref="D6:D9"/>
    <mergeCell ref="I6:I9"/>
    <mergeCell ref="J6:J9"/>
    <mergeCell ref="K6:K9"/>
    <mergeCell ref="L6:L9"/>
    <mergeCell ref="K10:K13"/>
    <mergeCell ref="L10:L13"/>
    <mergeCell ref="K15:K18"/>
    <mergeCell ref="L15:L18"/>
    <mergeCell ref="J15:J18"/>
    <mergeCell ref="A15:A18"/>
    <mergeCell ref="B15:B18"/>
    <mergeCell ref="D15:D18"/>
    <mergeCell ref="I15:I18"/>
    <mergeCell ref="L28:L31"/>
    <mergeCell ref="J24:J27"/>
    <mergeCell ref="K24:K27"/>
    <mergeCell ref="I19:I22"/>
    <mergeCell ref="J19:J22"/>
    <mergeCell ref="K19:K22"/>
    <mergeCell ref="L19:L22"/>
    <mergeCell ref="A24:A27"/>
    <mergeCell ref="B24:B27"/>
    <mergeCell ref="D24:D27"/>
    <mergeCell ref="I24:I27"/>
    <mergeCell ref="K28:K31"/>
    <mergeCell ref="A33:A36"/>
    <mergeCell ref="B33:B36"/>
    <mergeCell ref="D33:D36"/>
    <mergeCell ref="I33:I36"/>
    <mergeCell ref="A42:A45"/>
    <mergeCell ref="B42:B45"/>
    <mergeCell ref="D42:D45"/>
    <mergeCell ref="I42:I45"/>
    <mergeCell ref="I37:I40"/>
    <mergeCell ref="E33:G35"/>
    <mergeCell ref="E42:G44"/>
    <mergeCell ref="K33:K36"/>
    <mergeCell ref="J33:J36"/>
    <mergeCell ref="T14:AA24"/>
    <mergeCell ref="K42:K45"/>
    <mergeCell ref="L42:L45"/>
    <mergeCell ref="L33:L36"/>
    <mergeCell ref="J37:J40"/>
    <mergeCell ref="K37:K40"/>
    <mergeCell ref="L37:L40"/>
    <mergeCell ref="L24:L27"/>
    <mergeCell ref="I46:I49"/>
    <mergeCell ref="J46:J49"/>
    <mergeCell ref="K46:K49"/>
    <mergeCell ref="L46:L49"/>
    <mergeCell ref="J42:J45"/>
    <mergeCell ref="I28:I31"/>
    <mergeCell ref="J28:J31"/>
    <mergeCell ref="E6:G8"/>
    <mergeCell ref="E15:G17"/>
    <mergeCell ref="E24:G26"/>
    <mergeCell ref="I10:I13"/>
    <mergeCell ref="J10:J13"/>
  </mergeCells>
  <dataValidations count="4">
    <dataValidation type="list" showDropDown="1" showInputMessage="1" showErrorMessage="1" errorTitle="Yes / No" error="Please enter either Yes or No" promptTitle="Yes/No" prompt="Please enter  'Yes' or 'No'." sqref="K10:L13 K19:L22 K28:L31 K37:L40 K46:L49">
      <formula1>"Yes,No,YES,NO,yes,no"</formula1>
    </dataValidation>
    <dataValidation type="list" allowBlank="1" showDropDown="1" showInputMessage="1" showErrorMessage="1" errorTitle="Category Invalid" error="Please enter the category exactly as it apears below:_x000a__x000a_MX_x000a_M2_x000a_W2_x000a_W3_x000a_M4" promptTitle="Category" prompt="Please enter the category exactly as it appears below:_x000a__x000a_MX_x000a_M2_x000a_W2_x000a_W3_x000a_M4" sqref="J10:J13 J19:J22 J28:J31 J37:J40 J46:J49">
      <formula1>"MX,M2,W2,W3,M4"</formula1>
    </dataValidation>
    <dataValidation type="whole" showInputMessage="1" showErrorMessage="1" error="Please enter a valid year._x000a_Athletes must be atleast 6 years old." sqref="G10:G13 G19:G22 G28:G31 G37:G40 G46:G49">
      <formula1>1970</formula1>
      <formula2>2011</formula2>
    </dataValidation>
    <dataValidation type="list" showDropDown="1" showInputMessage="1" showErrorMessage="1" errorTitle="Level Invalid" error="You must enter one of the following levels exactly as it appears below-_x000a__x000a_6_x000a_7_x000a_8_x000a_9_x000a_10_x000a_11-16_x000a_12-18_x000a_13-19_x000a_SNR" sqref="I10:I13 I19:I22 I28:I31 I37:I40 I46:I49">
      <formula1>"6,7,8,9,10,11-16,12-18,13-19,SNR"</formula1>
    </dataValidation>
  </dataValidations>
  <pageMargins left="0.19685039370078741" right="0.19685039370078741" top="0.19685039370078741" bottom="0.19685039370078741" header="0" footer="0"/>
  <pageSetup paperSize="9" scale="7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F34" sqref="F34"/>
    </sheetView>
  </sheetViews>
  <sheetFormatPr defaultRowHeight="12.75" x14ac:dyDescent="0.2"/>
  <cols>
    <col min="1" max="1" width="21.5703125" customWidth="1"/>
    <col min="2" max="2" width="20.5703125" customWidth="1"/>
    <col min="3" max="3" width="21.140625" customWidth="1"/>
    <col min="4" max="4" width="11.42578125" customWidth="1"/>
    <col min="6" max="6" width="16" customWidth="1"/>
    <col min="7" max="7" width="13.7109375" customWidth="1"/>
    <col min="8" max="8" width="28.140625" customWidth="1"/>
    <col min="16" max="16" width="13.85546875" customWidth="1"/>
  </cols>
  <sheetData>
    <row r="1" spans="1:16" ht="16.5" x14ac:dyDescent="0.3">
      <c r="A1" s="67" t="s">
        <v>90</v>
      </c>
      <c r="B1" s="67" t="s">
        <v>91</v>
      </c>
      <c r="C1" s="67" t="s">
        <v>92</v>
      </c>
      <c r="D1" s="67" t="s">
        <v>93</v>
      </c>
      <c r="E1" s="67" t="s">
        <v>6</v>
      </c>
      <c r="F1" s="67" t="s">
        <v>94</v>
      </c>
      <c r="G1" s="67" t="s">
        <v>95</v>
      </c>
      <c r="H1" s="67" t="s">
        <v>96</v>
      </c>
      <c r="I1" s="67" t="s">
        <v>70</v>
      </c>
      <c r="J1" s="67" t="s">
        <v>71</v>
      </c>
      <c r="K1" s="68" t="s">
        <v>97</v>
      </c>
      <c r="L1" s="67" t="s">
        <v>142</v>
      </c>
      <c r="M1" s="67" t="s">
        <v>138</v>
      </c>
      <c r="N1" s="67" t="s">
        <v>139</v>
      </c>
      <c r="O1" s="67" t="s">
        <v>140</v>
      </c>
      <c r="P1" s="67" t="s">
        <v>141</v>
      </c>
    </row>
    <row r="2" spans="1:16" x14ac:dyDescent="0.2">
      <c r="A2" t="str">
        <f>CONCATENATE(' Participant Details - Page 1'!B10,' Participant Details - Page 1'!C10,' Participant Details - Page 1'!D10)</f>
        <v xml:space="preserve"> </v>
      </c>
      <c r="B2" t="str">
        <f>CONCATENATE(' Participant Details - Page 1'!B11,' Participant Details - Page 1'!C11,' Participant Details - Page 1'!D11)</f>
        <v xml:space="preserve"> </v>
      </c>
      <c r="C2" t="str">
        <f>CONCATENATE(' Participant Details - Page 1'!B12,' Participant Details - Page 1'!C12,' Participant Details - Page 1'!D12)</f>
        <v xml:space="preserve"> </v>
      </c>
      <c r="D2" t="str">
        <f>CONCATENATE(' Participant Details - Page 1'!B13,' Participant Details - Page 1'!C13,' Participant Details - Page 1'!D13)</f>
        <v xml:space="preserve"> </v>
      </c>
      <c r="E2" t="str">
        <f>CONCATENATE(' Participant Details - Page 1'!H10,' Participant Details - Page 1'!I10,' Participant Details - Page 1'!J10)</f>
        <v>L</v>
      </c>
      <c r="H2">
        <f>'Entry Form'!D15</f>
        <v>0</v>
      </c>
      <c r="I2">
        <f>' Participant Details - Page 1'!K10</f>
        <v>0</v>
      </c>
      <c r="J2">
        <f>' Participant Details - Page 1'!L10</f>
        <v>0</v>
      </c>
      <c r="L2" s="194">
        <f>2015-' Participant Details - Page 1'!G10</f>
        <v>2015</v>
      </c>
      <c r="M2" s="194">
        <f>2015-' Participant Details - Page 1'!G11</f>
        <v>2015</v>
      </c>
      <c r="N2" s="194">
        <f>2015-' Participant Details - Page 1'!G12</f>
        <v>2015</v>
      </c>
      <c r="O2" s="194">
        <f>2015-' Participant Details - Page 1'!G13</f>
        <v>2015</v>
      </c>
    </row>
    <row r="3" spans="1:16" x14ac:dyDescent="0.2">
      <c r="A3" t="str">
        <f>CONCATENATE(' Participant Details - Page 1'!B19,' Participant Details - Page 1'!C19,' Participant Details - Page 1'!D19)</f>
        <v xml:space="preserve"> </v>
      </c>
      <c r="B3" t="str">
        <f>CONCATENATE(' Participant Details - Page 1'!B20,' Participant Details - Page 1'!C20,' Participant Details - Page 1'!D20)</f>
        <v xml:space="preserve"> </v>
      </c>
      <c r="C3" t="str">
        <f>CONCATENATE(' Participant Details - Page 1'!B21,' Participant Details - Page 1'!C21,' Participant Details - Page 1'!D21)</f>
        <v xml:space="preserve"> </v>
      </c>
      <c r="D3" t="str">
        <f>CONCATENATE(' Participant Details - Page 1'!B22,' Participant Details - Page 1'!C22,' Participant Details - Page 1'!D22)</f>
        <v xml:space="preserve"> </v>
      </c>
      <c r="E3" t="str">
        <f>CONCATENATE(' Participant Details - Page 1'!H19,' Participant Details - Page 1'!I19,' Participant Details - Page 1'!J19)</f>
        <v>L</v>
      </c>
      <c r="H3">
        <f>'Entry Form'!D15</f>
        <v>0</v>
      </c>
      <c r="I3">
        <f>' Participant Details - Page 1'!K19</f>
        <v>0</v>
      </c>
      <c r="J3">
        <f>' Participant Details - Page 1'!L19</f>
        <v>0</v>
      </c>
      <c r="L3" s="194">
        <f>2015-' Participant Details - Page 1'!G19</f>
        <v>2015</v>
      </c>
      <c r="M3" s="194">
        <f>2015-' Participant Details - Page 1'!G20</f>
        <v>2015</v>
      </c>
      <c r="N3" s="194">
        <f>2015-' Participant Details - Page 1'!G21</f>
        <v>2015</v>
      </c>
      <c r="O3" s="194">
        <f>2015-' Participant Details - Page 1'!G22</f>
        <v>2015</v>
      </c>
    </row>
    <row r="4" spans="1:16" x14ac:dyDescent="0.2">
      <c r="A4" t="str">
        <f>CONCATENATE(' Participant Details - Page 1'!B28,' Participant Details - Page 1'!C28,' Participant Details - Page 1'!D28)</f>
        <v xml:space="preserve"> </v>
      </c>
      <c r="B4" t="str">
        <f>CONCATENATE(' Participant Details - Page 1'!B29,' Participant Details - Page 1'!C29,' Participant Details - Page 1'!D29)</f>
        <v xml:space="preserve"> </v>
      </c>
      <c r="C4" t="str">
        <f>CONCATENATE(' Participant Details - Page 1'!B30,' Participant Details - Page 1'!C30,' Participant Details - Page 1'!D30)</f>
        <v xml:space="preserve"> </v>
      </c>
      <c r="D4" t="str">
        <f>CONCATENATE(' Participant Details - Page 1'!B31,' Participant Details - Page 1'!C31,' Participant Details - Page 1'!D31)</f>
        <v xml:space="preserve"> </v>
      </c>
      <c r="E4" t="str">
        <f>CONCATENATE(' Participant Details - Page 1'!H28,' Participant Details - Page 1'!I28,' Participant Details - Page 1'!J28)</f>
        <v>L</v>
      </c>
      <c r="H4">
        <f>'Entry Form'!D15</f>
        <v>0</v>
      </c>
      <c r="I4">
        <f>' Participant Details - Page 1'!K28</f>
        <v>0</v>
      </c>
      <c r="J4">
        <f>' Participant Details - Page 1'!L28</f>
        <v>0</v>
      </c>
      <c r="L4" s="194">
        <f>2015-' Participant Details - Page 1'!G28</f>
        <v>2015</v>
      </c>
      <c r="M4" s="194">
        <f>2015-' Participant Details - Page 1'!G29</f>
        <v>2015</v>
      </c>
      <c r="N4" s="194">
        <f>2015-' Participant Details - Page 1'!G30</f>
        <v>2015</v>
      </c>
      <c r="O4" s="194">
        <f>2015-' Participant Details - Page 1'!G31</f>
        <v>2015</v>
      </c>
    </row>
    <row r="5" spans="1:16" x14ac:dyDescent="0.2">
      <c r="A5" t="str">
        <f>CONCATENATE(' Participant Details - Page 1'!B37,' Participant Details - Page 1'!C37,' Participant Details - Page 1'!D37)</f>
        <v xml:space="preserve"> </v>
      </c>
      <c r="B5" t="str">
        <f>CONCATENATE(' Participant Details - Page 1'!B38,' Participant Details - Page 1'!C38,' Participant Details - Page 1'!D38)</f>
        <v xml:space="preserve"> </v>
      </c>
      <c r="C5" t="str">
        <f>CONCATENATE(' Participant Details - Page 1'!B39,' Participant Details - Page 1'!C39,' Participant Details - Page 1'!D39)</f>
        <v xml:space="preserve"> </v>
      </c>
      <c r="D5" t="str">
        <f>CONCATENATE(' Participant Details - Page 1'!B40,' Participant Details - Page 1'!C40,' Participant Details - Page 1'!D40)</f>
        <v xml:space="preserve"> </v>
      </c>
      <c r="E5" t="str">
        <f>CONCATENATE(' Participant Details - Page 1'!H37,' Participant Details - Page 1'!I37,' Participant Details - Page 1'!J37)</f>
        <v>L</v>
      </c>
      <c r="H5">
        <f>'Entry Form'!D15</f>
        <v>0</v>
      </c>
      <c r="I5">
        <f>' Participant Details - Page 1'!K37</f>
        <v>0</v>
      </c>
      <c r="J5">
        <f>' Participant Details - Page 1'!L37</f>
        <v>0</v>
      </c>
      <c r="L5" s="194">
        <f>2015-' Participant Details - Page 1'!G37</f>
        <v>2015</v>
      </c>
      <c r="M5" s="194">
        <f>2015-' Participant Details - Page 1'!G38</f>
        <v>2015</v>
      </c>
      <c r="N5" s="194">
        <f>2015-' Participant Details - Page 1'!G39</f>
        <v>2015</v>
      </c>
      <c r="O5" s="194">
        <f>2015-' Participant Details - Page 1'!G40</f>
        <v>2015</v>
      </c>
    </row>
    <row r="6" spans="1:16" x14ac:dyDescent="0.2">
      <c r="A6" t="str">
        <f>CONCATENATE(' Participant Details - Page 1'!B46,' Participant Details - Page 1'!C46,' Participant Details - Page 1'!D46)</f>
        <v xml:space="preserve"> </v>
      </c>
      <c r="B6" t="str">
        <f>CONCATENATE(' Participant Details - Page 1'!B47,' Participant Details - Page 1'!C47,' Participant Details - Page 1'!D47)</f>
        <v xml:space="preserve"> </v>
      </c>
      <c r="C6" t="str">
        <f>CONCATENATE(' Participant Details - Page 1'!B48,' Participant Details - Page 1'!C48,' Participant Details - Page 1'!D48)</f>
        <v xml:space="preserve"> </v>
      </c>
      <c r="D6" t="str">
        <f>CONCATENATE(' Participant Details - Page 1'!B49,' Participant Details - Page 1'!C49,' Participant Details - Page 1'!D49)</f>
        <v xml:space="preserve"> </v>
      </c>
      <c r="E6" t="str">
        <f>CONCATENATE(' Participant Details - Page 1'!H46,' Participant Details - Page 1'!I46,' Participant Details - Page 1'!J46)</f>
        <v>L</v>
      </c>
      <c r="H6">
        <f>'Entry Form'!D15</f>
        <v>0</v>
      </c>
      <c r="I6">
        <f>' Participant Details - Page 1'!K46</f>
        <v>0</v>
      </c>
      <c r="J6">
        <f>' Participant Details - Page 1'!L46</f>
        <v>0</v>
      </c>
      <c r="L6" s="194">
        <f>2015-' Participant Details - Page 1'!G46</f>
        <v>2015</v>
      </c>
      <c r="M6" s="194">
        <f>2015-' Participant Details - Page 1'!G47</f>
        <v>2015</v>
      </c>
      <c r="N6" s="194">
        <f>2015-' Participant Details - Page 1'!G48</f>
        <v>2015</v>
      </c>
      <c r="O6" s="194">
        <f>2015-' Participant Details - Page 1'!G49</f>
        <v>2015</v>
      </c>
    </row>
    <row r="7" spans="1:16" x14ac:dyDescent="0.2">
      <c r="A7" t="str">
        <f>CONCATENATE(' Participant Details - Page 2'!B10,' Participant Details - Page 2'!C10,' Participant Details - Page 2'!D10)</f>
        <v xml:space="preserve"> </v>
      </c>
      <c r="B7" t="str">
        <f>CONCATENATE(' Participant Details - Page 2'!B11,' Participant Details - Page 2'!C11,' Participant Details - Page 2'!D11)</f>
        <v xml:space="preserve"> </v>
      </c>
      <c r="C7" t="str">
        <f>CONCATENATE(' Participant Details - Page 2'!B12,' Participant Details - Page 2'!C12,' Participant Details - Page 2'!D12)</f>
        <v xml:space="preserve"> </v>
      </c>
      <c r="D7" t="str">
        <f>CONCATENATE(' Participant Details - Page 2'!B13,' Participant Details - Page 2'!C13,' Participant Details - Page 2'!D13)</f>
        <v xml:space="preserve"> </v>
      </c>
      <c r="E7" t="str">
        <f>CONCATENATE(' Participant Details - Page 2'!H10,' Participant Details - Page 2'!I10,' Participant Details - Page 2'!J10)</f>
        <v>L</v>
      </c>
      <c r="H7">
        <f>'Entry Form'!D15</f>
        <v>0</v>
      </c>
      <c r="I7">
        <f>' Participant Details - Page 2'!K10</f>
        <v>0</v>
      </c>
      <c r="J7">
        <f>' Participant Details - Page 2'!L10</f>
        <v>0</v>
      </c>
      <c r="L7">
        <f>2015-' Participant Details - Page 2'!G10</f>
        <v>2015</v>
      </c>
      <c r="M7">
        <f>2015-' Participant Details - Page 2'!G11</f>
        <v>2015</v>
      </c>
      <c r="N7">
        <f>2015-' Participant Details - Page 2'!G12</f>
        <v>2015</v>
      </c>
      <c r="O7">
        <f>2015-' Participant Details - Page 2'!G13</f>
        <v>2015</v>
      </c>
    </row>
    <row r="8" spans="1:16" x14ac:dyDescent="0.2">
      <c r="A8" t="str">
        <f>CONCATENATE(' Participant Details - Page 2'!B19,' Participant Details - Page 2'!C19,' Participant Details - Page 2'!D19)</f>
        <v xml:space="preserve"> </v>
      </c>
      <c r="B8" t="str">
        <f>CONCATENATE(' Participant Details - Page 2'!B20,' Participant Details - Page 2'!C20,' Participant Details - Page 2'!D20)</f>
        <v xml:space="preserve"> </v>
      </c>
      <c r="C8" t="str">
        <f>CONCATENATE(' Participant Details - Page 2'!B21,' Participant Details - Page 2'!C21,' Participant Details - Page 2'!D21)</f>
        <v xml:space="preserve"> </v>
      </c>
      <c r="D8" t="str">
        <f>CONCATENATE(' Participant Details - Page 2'!B22,' Participant Details - Page 2'!C22,' Participant Details - Page 2'!D22)</f>
        <v xml:space="preserve"> </v>
      </c>
      <c r="E8" t="str">
        <f>CONCATENATE(' Participant Details - Page 2'!H19,' Participant Details - Page 2'!I19,' Participant Details - Page 2'!J19)</f>
        <v>L</v>
      </c>
      <c r="H8">
        <f>'Entry Form'!D15</f>
        <v>0</v>
      </c>
      <c r="I8">
        <f>' Participant Details - Page 2'!K19</f>
        <v>0</v>
      </c>
      <c r="J8">
        <f>' Participant Details - Page 2'!L19</f>
        <v>0</v>
      </c>
      <c r="L8">
        <f>2015-' Participant Details - Page 2'!G19</f>
        <v>2015</v>
      </c>
      <c r="M8">
        <f>2015-' Participant Details - Page 2'!G20</f>
        <v>2015</v>
      </c>
      <c r="N8">
        <f>2015-' Participant Details - Page 2'!G21</f>
        <v>2015</v>
      </c>
      <c r="O8">
        <f>2015-' Participant Details - Page 2'!G22</f>
        <v>2015</v>
      </c>
    </row>
    <row r="9" spans="1:16" x14ac:dyDescent="0.2">
      <c r="A9" t="str">
        <f>CONCATENATE(' Participant Details - Page 2'!B28,' Participant Details - Page 2'!C28,' Participant Details - Page 2'!D28)</f>
        <v xml:space="preserve"> </v>
      </c>
      <c r="B9" t="str">
        <f>CONCATENATE(' Participant Details - Page 2'!B29,' Participant Details - Page 2'!C29,' Participant Details - Page 2'!D29)</f>
        <v xml:space="preserve"> </v>
      </c>
      <c r="C9" t="str">
        <f>CONCATENATE(' Participant Details - Page 2'!B30,' Participant Details - Page 2'!C30,' Participant Details - Page 2'!D30)</f>
        <v xml:space="preserve"> </v>
      </c>
      <c r="D9" t="str">
        <f>CONCATENATE(' Participant Details - Page 2'!B31,' Participant Details - Page 2'!C31,' Participant Details - Page 2'!D31)</f>
        <v xml:space="preserve"> </v>
      </c>
      <c r="E9" t="str">
        <f>CONCATENATE(' Participant Details - Page 2'!H28,' Participant Details - Page 2'!I28,' Participant Details - Page 2'!J28)</f>
        <v>L</v>
      </c>
      <c r="H9">
        <f>'Entry Form'!D15</f>
        <v>0</v>
      </c>
      <c r="I9">
        <f>' Participant Details - Page 2'!K28</f>
        <v>0</v>
      </c>
      <c r="J9">
        <f>' Participant Details - Page 2'!L28</f>
        <v>0</v>
      </c>
      <c r="L9">
        <f>2015-' Participant Details - Page 2'!G28</f>
        <v>2015</v>
      </c>
      <c r="M9">
        <f>2015-' Participant Details - Page 2'!G29</f>
        <v>2015</v>
      </c>
      <c r="N9">
        <f>2015-' Participant Details - Page 2'!G30</f>
        <v>2015</v>
      </c>
      <c r="O9">
        <f>2015-' Participant Details - Page 2'!G31</f>
        <v>2015</v>
      </c>
    </row>
    <row r="10" spans="1:16" x14ac:dyDescent="0.2">
      <c r="A10" t="str">
        <f>CONCATENATE(' Participant Details - Page 2'!B37,' Participant Details - Page 2'!C37,' Participant Details - Page 2'!D37)</f>
        <v xml:space="preserve"> </v>
      </c>
      <c r="B10" t="str">
        <f>CONCATENATE(' Participant Details - Page 2'!B38,' Participant Details - Page 2'!C38,' Participant Details - Page 2'!D38)</f>
        <v xml:space="preserve"> </v>
      </c>
      <c r="C10" t="str">
        <f>CONCATENATE(' Participant Details - Page 2'!B39,' Participant Details - Page 2'!C39,' Participant Details - Page 2'!D39)</f>
        <v xml:space="preserve"> </v>
      </c>
      <c r="D10" t="str">
        <f>CONCATENATE(' Participant Details - Page 2'!B40,' Participant Details - Page 2'!C40,' Participant Details - Page 2'!D40)</f>
        <v xml:space="preserve"> </v>
      </c>
      <c r="E10" t="str">
        <f>CONCATENATE(' Participant Details - Page 2'!H37,' Participant Details - Page 2'!I37,' Participant Details - Page 2'!J37)</f>
        <v>L</v>
      </c>
      <c r="H10">
        <f>'Entry Form'!D15</f>
        <v>0</v>
      </c>
      <c r="I10">
        <f>' Participant Details - Page 2'!K37</f>
        <v>0</v>
      </c>
      <c r="J10">
        <f>' Participant Details - Page 2'!L37</f>
        <v>0</v>
      </c>
      <c r="L10">
        <f>2015-' Participant Details - Page 2'!G37</f>
        <v>2015</v>
      </c>
      <c r="M10">
        <f>2015-' Participant Details - Page 2'!G38</f>
        <v>2015</v>
      </c>
      <c r="N10">
        <f>2015-' Participant Details - Page 2'!G39</f>
        <v>2015</v>
      </c>
      <c r="O10">
        <f>2015-' Participant Details - Page 2'!G40</f>
        <v>2015</v>
      </c>
    </row>
    <row r="11" spans="1:16" x14ac:dyDescent="0.2">
      <c r="A11" t="str">
        <f>CONCATENATE(' Participant Details - Page 2'!B46,' Participant Details - Page 2'!C46,' Participant Details - Page 2'!D46)</f>
        <v xml:space="preserve"> </v>
      </c>
      <c r="B11" t="str">
        <f>CONCATENATE(' Participant Details - Page 2'!B47,' Participant Details - Page 2'!C47,' Participant Details - Page 2'!D47)</f>
        <v xml:space="preserve"> </v>
      </c>
      <c r="C11" t="str">
        <f>CONCATENATE(' Participant Details - Page 2'!B48,' Participant Details - Page 2'!C48,' Participant Details - Page 2'!D48)</f>
        <v xml:space="preserve"> </v>
      </c>
      <c r="D11" t="str">
        <f>CONCATENATE(' Participant Details - Page 2'!B49,' Participant Details - Page 2'!C49,' Participant Details - Page 2'!D49)</f>
        <v xml:space="preserve"> </v>
      </c>
      <c r="E11" t="str">
        <f>CONCATENATE(' Participant Details - Page 2'!H46,' Participant Details - Page 2'!I46,' Participant Details - Page 2'!J46)</f>
        <v>L</v>
      </c>
      <c r="H11">
        <f>'Entry Form'!D15</f>
        <v>0</v>
      </c>
      <c r="I11">
        <f>' Participant Details - Page 2'!K46</f>
        <v>0</v>
      </c>
      <c r="J11">
        <f>' Participant Details - Page 2'!L46</f>
        <v>0</v>
      </c>
      <c r="L11">
        <f>2015-' Participant Details - Page 2'!G46</f>
        <v>2015</v>
      </c>
      <c r="M11">
        <f>2015-' Participant Details - Page 2'!G47</f>
        <v>2015</v>
      </c>
      <c r="N11">
        <f>2015-' Participant Details - Page 2'!G48</f>
        <v>2015</v>
      </c>
      <c r="O11">
        <f>2015-' Participant Details - Page 2'!G49</f>
        <v>2015</v>
      </c>
    </row>
    <row r="12" spans="1:16" x14ac:dyDescent="0.2">
      <c r="A12" t="str">
        <f>CONCATENATE(' Participant Details - Page 3'!B10,' Participant Details - Page 3'!C10,' Participant Details - Page 3'!D10)</f>
        <v xml:space="preserve"> </v>
      </c>
      <c r="B12" t="str">
        <f>CONCATENATE(' Participant Details - Page 3'!B11,' Participant Details - Page 3'!C11,' Participant Details - Page 3'!D11)</f>
        <v xml:space="preserve"> </v>
      </c>
      <c r="C12" t="str">
        <f>CONCATENATE(' Participant Details - Page 3'!B12,' Participant Details - Page 3'!C12,' Participant Details - Page 3'!D12)</f>
        <v xml:space="preserve"> </v>
      </c>
      <c r="D12" t="str">
        <f>CONCATENATE(' Participant Details - Page 3'!B13,' Participant Details - Page 3'!C13,' Participant Details - Page 3'!D13)</f>
        <v xml:space="preserve"> </v>
      </c>
      <c r="E12" t="str">
        <f>CONCATENATE(' Participant Details - Page 3'!H10,' Participant Details - Page 3'!I10,' Participant Details - Page 3'!J10)</f>
        <v>L</v>
      </c>
      <c r="H12">
        <f>'Entry Form'!D15</f>
        <v>0</v>
      </c>
      <c r="I12">
        <f>' Participant Details - Page 3'!K10</f>
        <v>0</v>
      </c>
      <c r="J12">
        <f>' Participant Details - Page 3'!L10</f>
        <v>0</v>
      </c>
      <c r="L12">
        <f>2015-' Participant Details - Page 3'!G10</f>
        <v>2015</v>
      </c>
      <c r="M12">
        <f>2015-' Participant Details - Page 3'!G11</f>
        <v>2015</v>
      </c>
      <c r="N12">
        <f>2015-' Participant Details - Page 3'!G12</f>
        <v>2015</v>
      </c>
      <c r="O12">
        <f>2015-' Participant Details - Page 3'!G13</f>
        <v>2015</v>
      </c>
    </row>
    <row r="13" spans="1:16" x14ac:dyDescent="0.2">
      <c r="A13" t="str">
        <f>CONCATENATE(' Participant Details - Page 3'!B19,' Participant Details - Page 3'!C19,' Participant Details - Page 3'!D19)</f>
        <v xml:space="preserve"> </v>
      </c>
      <c r="B13" t="str">
        <f>CONCATENATE(' Participant Details - Page 3'!B20,' Participant Details - Page 3'!C20,' Participant Details - Page 3'!D20)</f>
        <v xml:space="preserve"> </v>
      </c>
      <c r="C13" t="str">
        <f>CONCATENATE(' Participant Details - Page 3'!B21,' Participant Details - Page 3'!C21,' Participant Details - Page 3'!D21)</f>
        <v xml:space="preserve"> </v>
      </c>
      <c r="D13" t="str">
        <f>CONCATENATE(' Participant Details - Page 3'!B22,' Participant Details - Page 3'!C22,' Participant Details - Page 3'!D22)</f>
        <v xml:space="preserve"> </v>
      </c>
      <c r="E13" t="str">
        <f>CONCATENATE(' Participant Details - Page 3'!H19,' Participant Details - Page 3'!I19,' Participant Details - Page 3'!J19)</f>
        <v>L</v>
      </c>
      <c r="H13">
        <f>'Entry Form'!D15</f>
        <v>0</v>
      </c>
      <c r="I13">
        <f>' Participant Details - Page 3'!K19</f>
        <v>0</v>
      </c>
      <c r="J13">
        <f>' Participant Details - Page 3'!L19</f>
        <v>0</v>
      </c>
      <c r="L13">
        <f>2015-' Participant Details - Page 3'!G19</f>
        <v>2015</v>
      </c>
      <c r="M13">
        <f>2015-' Participant Details - Page 3'!G20</f>
        <v>2015</v>
      </c>
      <c r="N13">
        <f>2015-' Participant Details - Page 3'!G21</f>
        <v>2015</v>
      </c>
      <c r="O13">
        <f>2015-' Participant Details - Page 3'!G22</f>
        <v>2015</v>
      </c>
    </row>
    <row r="14" spans="1:16" x14ac:dyDescent="0.2">
      <c r="A14" t="str">
        <f>CONCATENATE(' Participant Details - Page 3'!B28,' Participant Details - Page 3'!C28,' Participant Details - Page 3'!D28)</f>
        <v xml:space="preserve"> </v>
      </c>
      <c r="B14" t="str">
        <f>CONCATENATE(' Participant Details - Page 3'!B29,' Participant Details - Page 3'!C29,' Participant Details - Page 3'!D29)</f>
        <v xml:space="preserve"> </v>
      </c>
      <c r="C14" t="str">
        <f>CONCATENATE(' Participant Details - Page 3'!B30,' Participant Details - Page 3'!C30,' Participant Details - Page 3'!D30)</f>
        <v xml:space="preserve"> </v>
      </c>
      <c r="D14" t="str">
        <f>CONCATENATE(' Participant Details - Page 3'!B31,' Participant Details - Page 3'!C31,' Participant Details - Page 3'!D31)</f>
        <v xml:space="preserve"> </v>
      </c>
      <c r="E14" t="str">
        <f>CONCATENATE(' Participant Details - Page 3'!H28,' Participant Details - Page 3'!I28,' Participant Details - Page 3'!J28)</f>
        <v>L</v>
      </c>
      <c r="H14">
        <f>'Entry Form'!D15</f>
        <v>0</v>
      </c>
      <c r="I14">
        <f>' Participant Details - Page 3'!K28</f>
        <v>0</v>
      </c>
      <c r="J14">
        <f>' Participant Details - Page 3'!L28</f>
        <v>0</v>
      </c>
      <c r="L14">
        <f>2015-' Participant Details - Page 3'!G28</f>
        <v>2015</v>
      </c>
      <c r="M14">
        <f>2015-' Participant Details - Page 3'!G29</f>
        <v>2015</v>
      </c>
      <c r="N14">
        <f>2015-' Participant Details - Page 3'!G30</f>
        <v>2015</v>
      </c>
      <c r="O14">
        <f>2015-' Participant Details - Page 3'!G31</f>
        <v>2015</v>
      </c>
    </row>
    <row r="15" spans="1:16" x14ac:dyDescent="0.2">
      <c r="A15" t="str">
        <f>CONCATENATE(' Participant Details - Page 3'!B37,' Participant Details - Page 3'!C37,' Participant Details - Page 3'!D37)</f>
        <v xml:space="preserve"> </v>
      </c>
      <c r="B15" t="str">
        <f>CONCATENATE(' Participant Details - Page 3'!B38,' Participant Details - Page 3'!C38,' Participant Details - Page 3'!D38)</f>
        <v xml:space="preserve"> </v>
      </c>
      <c r="C15" t="str">
        <f>CONCATENATE(' Participant Details - Page 3'!B39,' Participant Details - Page 3'!C39,' Participant Details - Page 3'!D39)</f>
        <v xml:space="preserve"> </v>
      </c>
      <c r="D15" t="str">
        <f>CONCATENATE(' Participant Details - Page 3'!B40,' Participant Details - Page 3'!C40,' Participant Details - Page 3'!D40)</f>
        <v xml:space="preserve"> </v>
      </c>
      <c r="E15" t="str">
        <f>CONCATENATE(' Participant Details - Page 3'!H37,' Participant Details - Page 3'!I37,' Participant Details - Page 3'!J37)</f>
        <v>L</v>
      </c>
      <c r="H15">
        <f>'Entry Form'!D15</f>
        <v>0</v>
      </c>
      <c r="I15">
        <f>' Participant Details - Page 3'!K37</f>
        <v>0</v>
      </c>
      <c r="J15">
        <f>' Participant Details - Page 3'!L37</f>
        <v>0</v>
      </c>
      <c r="L15">
        <f>2015-' Participant Details - Page 3'!G37</f>
        <v>2015</v>
      </c>
      <c r="M15">
        <f>2015-' Participant Details - Page 3'!G38</f>
        <v>2015</v>
      </c>
      <c r="N15">
        <f>2015-' Participant Details - Page 3'!G39</f>
        <v>2015</v>
      </c>
      <c r="O15">
        <f>2015-' Participant Details - Page 3'!G40</f>
        <v>2015</v>
      </c>
    </row>
    <row r="16" spans="1:16" x14ac:dyDescent="0.2">
      <c r="A16" t="str">
        <f>CONCATENATE(' Participant Details - Page 3'!B46,' Participant Details - Page 3'!C46,' Participant Details - Page 3'!D46)</f>
        <v xml:space="preserve"> </v>
      </c>
      <c r="B16" t="str">
        <f>CONCATENATE(' Participant Details - Page 3'!B47,' Participant Details - Page 3'!C47,' Participant Details - Page 3'!D47)</f>
        <v xml:space="preserve"> </v>
      </c>
      <c r="C16" t="str">
        <f>CONCATENATE(' Participant Details - Page 3'!B48,' Participant Details - Page 3'!C48,' Participant Details - Page 3'!D48)</f>
        <v xml:space="preserve"> </v>
      </c>
      <c r="D16" t="str">
        <f>CONCATENATE(' Participant Details - Page 3'!B49,' Participant Details - Page 3'!C49,' Participant Details - Page 3'!D49)</f>
        <v xml:space="preserve"> </v>
      </c>
      <c r="E16" t="str">
        <f>CONCATENATE(' Participant Details - Page 3'!H46,' Participant Details - Page 3'!I46,' Participant Details - Page 3'!J46)</f>
        <v>L</v>
      </c>
      <c r="H16">
        <f>'Entry Form'!D15</f>
        <v>0</v>
      </c>
      <c r="I16">
        <f>' Participant Details - Page 3'!K46</f>
        <v>0</v>
      </c>
      <c r="J16">
        <f>' Participant Details - Page 3'!L46</f>
        <v>0</v>
      </c>
      <c r="L16">
        <f>2015-' Participant Details - Page 3'!G46</f>
        <v>2015</v>
      </c>
      <c r="M16" s="2">
        <f>2015-' Participant Details - Page 3'!G47</f>
        <v>2015</v>
      </c>
      <c r="N16">
        <f>2015-' Participant Details - Page 3'!G48</f>
        <v>2015</v>
      </c>
      <c r="O16">
        <f>2015-' Participant Details - Page 3'!G49</f>
        <v>2015</v>
      </c>
    </row>
    <row r="17" spans="1:15" x14ac:dyDescent="0.2">
      <c r="A17" t="str">
        <f>CONCATENATE(' Participant Details - Page 4'!B10,' Participant Details - Page 4'!C10,' Participant Details - Page 4'!D10)</f>
        <v xml:space="preserve"> </v>
      </c>
      <c r="B17" t="str">
        <f>CONCATENATE(' Participant Details - Page 4'!B11,' Participant Details - Page 4'!C11,' Participant Details - Page 4'!D11)</f>
        <v xml:space="preserve"> </v>
      </c>
      <c r="C17" t="str">
        <f>CONCATENATE(' Participant Details - Page 4'!B12,' Participant Details - Page 4'!C12,' Participant Details - Page 4'!D12)</f>
        <v xml:space="preserve"> </v>
      </c>
      <c r="D17" t="str">
        <f>CONCATENATE(' Participant Details - Page 4'!B13,' Participant Details - Page 4'!C13,' Participant Details - Page 4'!D13)</f>
        <v xml:space="preserve"> </v>
      </c>
      <c r="E17" t="str">
        <f>CONCATENATE(' Participant Details - Page 4'!H10,' Participant Details - Page 4'!I10,' Participant Details - Page 4'!J10)</f>
        <v>L</v>
      </c>
      <c r="H17">
        <f>'Entry Form'!D15</f>
        <v>0</v>
      </c>
      <c r="I17">
        <f>' Participant Details - Page 4'!K10</f>
        <v>0</v>
      </c>
      <c r="J17">
        <f>' Participant Details - Page 4'!L10</f>
        <v>0</v>
      </c>
      <c r="L17">
        <f>2015-' Participant Details - Page 4'!G10</f>
        <v>2015</v>
      </c>
      <c r="M17">
        <f>2015-' Participant Details - Page 4'!G11</f>
        <v>2015</v>
      </c>
      <c r="N17">
        <f>2015-' Participant Details - Page 4'!G12</f>
        <v>2015</v>
      </c>
      <c r="O17">
        <f>2015-' Participant Details - Page 4'!G13</f>
        <v>2015</v>
      </c>
    </row>
    <row r="18" spans="1:15" x14ac:dyDescent="0.2">
      <c r="A18" t="str">
        <f>CONCATENATE(' Participant Details - Page 4'!B19,' Participant Details - Page 4'!C19,' Participant Details - Page 4'!D19)</f>
        <v xml:space="preserve"> </v>
      </c>
      <c r="B18" t="str">
        <f>CONCATENATE(' Participant Details - Page 4'!B20,' Participant Details - Page 4'!C20,' Participant Details - Page 4'!D20)</f>
        <v xml:space="preserve"> </v>
      </c>
      <c r="C18" t="str">
        <f>CONCATENATE(' Participant Details - Page 4'!B21,' Participant Details - Page 4'!C21,' Participant Details - Page 4'!D21)</f>
        <v xml:space="preserve"> </v>
      </c>
      <c r="D18" t="str">
        <f>CONCATENATE(' Participant Details - Page 4'!B22,' Participant Details - Page 4'!C22,' Participant Details - Page 4'!D22)</f>
        <v xml:space="preserve"> </v>
      </c>
      <c r="E18" t="str">
        <f>CONCATENATE(' Participant Details - Page 4'!H19,' Participant Details - Page 4'!I19,' Participant Details - Page 4'!J19)</f>
        <v>L</v>
      </c>
      <c r="H18">
        <f>'Entry Form'!D15</f>
        <v>0</v>
      </c>
      <c r="I18">
        <f>' Participant Details - Page 4'!K19</f>
        <v>0</v>
      </c>
      <c r="J18">
        <f>' Participant Details - Page 4'!L19</f>
        <v>0</v>
      </c>
      <c r="L18">
        <f>2015-' Participant Details - Page 4'!G19</f>
        <v>2015</v>
      </c>
      <c r="M18">
        <f>2015-' Participant Details - Page 4'!G20</f>
        <v>2015</v>
      </c>
      <c r="N18">
        <f>2015-' Participant Details - Page 4'!G21</f>
        <v>2015</v>
      </c>
      <c r="O18">
        <f>2015-' Participant Details - Page 4'!G22</f>
        <v>2015</v>
      </c>
    </row>
    <row r="19" spans="1:15" x14ac:dyDescent="0.2">
      <c r="A19" t="str">
        <f>CONCATENATE(' Participant Details - Page 4'!B28,' Participant Details - Page 4'!C28,' Participant Details - Page 4'!D28)</f>
        <v xml:space="preserve"> </v>
      </c>
      <c r="B19" t="str">
        <f>CONCATENATE(' Participant Details - Page 4'!B29,' Participant Details - Page 4'!C29,' Participant Details - Page 4'!D29)</f>
        <v xml:space="preserve"> </v>
      </c>
      <c r="C19" t="str">
        <f>CONCATENATE(' Participant Details - Page 4'!B30,' Participant Details - Page 4'!C30,' Participant Details - Page 4'!D30)</f>
        <v xml:space="preserve"> </v>
      </c>
      <c r="D19" t="str">
        <f>CONCATENATE(' Participant Details - Page 4'!B31,' Participant Details - Page 4'!C31,' Participant Details - Page 4'!D31)</f>
        <v xml:space="preserve"> </v>
      </c>
      <c r="E19" t="str">
        <f>CONCATENATE(' Participant Details - Page 4'!H28,' Participant Details - Page 4'!I28,' Participant Details - Page 4'!J28)</f>
        <v>L</v>
      </c>
      <c r="H19">
        <f>'Entry Form'!D15</f>
        <v>0</v>
      </c>
      <c r="I19">
        <f>' Participant Details - Page 4'!K28</f>
        <v>0</v>
      </c>
      <c r="J19">
        <f>' Participant Details - Page 4'!L28</f>
        <v>0</v>
      </c>
      <c r="L19">
        <f>2015-' Participant Details - Page 4'!G28</f>
        <v>2015</v>
      </c>
      <c r="M19">
        <f>2015-' Participant Details - Page 4'!G29</f>
        <v>2015</v>
      </c>
      <c r="N19">
        <f>2015-' Participant Details - Page 4'!G30</f>
        <v>2015</v>
      </c>
      <c r="O19">
        <f>2015-' Participant Details - Page 4'!G31</f>
        <v>2015</v>
      </c>
    </row>
    <row r="20" spans="1:15" x14ac:dyDescent="0.2">
      <c r="A20" t="str">
        <f>CONCATENATE(' Participant Details - Page 4'!B37,' Participant Details - Page 4'!C37,' Participant Details - Page 4'!D37)</f>
        <v xml:space="preserve"> </v>
      </c>
      <c r="B20" t="str">
        <f>CONCATENATE(' Participant Details - Page 4'!B38,' Participant Details - Page 4'!C38,' Participant Details - Page 4'!D38)</f>
        <v xml:space="preserve"> </v>
      </c>
      <c r="C20" t="str">
        <f>CONCATENATE(' Participant Details - Page 4'!B39,' Participant Details - Page 4'!C39,' Participant Details - Page 4'!D39)</f>
        <v xml:space="preserve"> </v>
      </c>
      <c r="D20" t="str">
        <f>CONCATENATE(' Participant Details - Page 4'!B40,' Participant Details - Page 4'!C40,' Participant Details - Page 4'!D40)</f>
        <v xml:space="preserve"> </v>
      </c>
      <c r="E20" t="str">
        <f>CONCATENATE(' Participant Details - Page 4'!H37,' Participant Details - Page 4'!I37,' Participant Details - Page 4'!J37)</f>
        <v>L</v>
      </c>
      <c r="H20">
        <f>'Entry Form'!D15</f>
        <v>0</v>
      </c>
      <c r="I20">
        <f>' Participant Details - Page 4'!K37</f>
        <v>0</v>
      </c>
      <c r="J20">
        <f>' Participant Details - Page 4'!L37</f>
        <v>0</v>
      </c>
      <c r="L20">
        <f>2015-' Participant Details - Page 4'!G37</f>
        <v>2015</v>
      </c>
      <c r="M20">
        <f>2015-' Participant Details - Page 4'!G38</f>
        <v>2015</v>
      </c>
      <c r="N20">
        <f>2015-' Participant Details - Page 4'!G39</f>
        <v>2015</v>
      </c>
      <c r="O20">
        <f>2015-' Participant Details - Page 4'!G40</f>
        <v>2015</v>
      </c>
    </row>
    <row r="21" spans="1:15" x14ac:dyDescent="0.2">
      <c r="A21" t="str">
        <f>CONCATENATE(' Participant Details - Page 4'!B46,' Participant Details - Page 4'!C46,' Participant Details - Page 4'!D46)</f>
        <v xml:space="preserve"> </v>
      </c>
      <c r="B21" t="str">
        <f>CONCATENATE(' Participant Details - Page 4'!B47,' Participant Details - Page 4'!C47,' Participant Details - Page 4'!D47)</f>
        <v xml:space="preserve"> </v>
      </c>
      <c r="C21" t="str">
        <f>CONCATENATE(' Participant Details - Page 4'!B48,' Participant Details - Page 4'!C48,' Participant Details - Page 4'!D48)</f>
        <v xml:space="preserve"> </v>
      </c>
      <c r="D21" t="str">
        <f>CONCATENATE(' Participant Details - Page 4'!B49,' Participant Details - Page 4'!C49,' Participant Details - Page 4'!D49)</f>
        <v xml:space="preserve"> </v>
      </c>
      <c r="E21" t="str">
        <f>CONCATENATE(' Participant Details - Page 4'!H46,' Participant Details - Page 4'!I46,' Participant Details - Page 4'!J46)</f>
        <v>L</v>
      </c>
      <c r="H21">
        <f>'Entry Form'!D15</f>
        <v>0</v>
      </c>
      <c r="I21">
        <f>' Participant Details - Page 4'!K46</f>
        <v>0</v>
      </c>
      <c r="J21">
        <f>' Participant Details - Page 4'!L46</f>
        <v>0</v>
      </c>
      <c r="L21">
        <f>2015-' Participant Details - Page 4'!G46</f>
        <v>2015</v>
      </c>
      <c r="M21">
        <f>2015-' Participant Details - Page 4'!G47</f>
        <v>2015</v>
      </c>
      <c r="N21">
        <f>2015-' Participant Details - Page 4'!G48</f>
        <v>2015</v>
      </c>
      <c r="O21">
        <f>2015-' Participant Details - Page 4'!G49</f>
        <v>2015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workbookViewId="0">
      <selection activeCell="G78" sqref="G78"/>
    </sheetView>
  </sheetViews>
  <sheetFormatPr defaultRowHeight="12.75" x14ac:dyDescent="0.2"/>
  <cols>
    <col min="2" max="2" width="13.85546875" customWidth="1"/>
    <col min="3" max="3" width="17.28515625" customWidth="1"/>
    <col min="4" max="4" width="17.28515625" hidden="1" customWidth="1"/>
    <col min="5" max="6" width="17.28515625" customWidth="1"/>
    <col min="7" max="7" width="17.7109375" customWidth="1"/>
  </cols>
  <sheetData>
    <row r="1" spans="1:9" ht="13.5" thickBot="1" x14ac:dyDescent="0.25">
      <c r="A1" s="2" t="s">
        <v>96</v>
      </c>
      <c r="B1" t="s">
        <v>98</v>
      </c>
      <c r="C1" s="2" t="s">
        <v>104</v>
      </c>
      <c r="D1" s="2"/>
      <c r="E1" s="2" t="s">
        <v>69</v>
      </c>
      <c r="F1" s="2" t="s">
        <v>108</v>
      </c>
      <c r="G1" s="2" t="s">
        <v>146</v>
      </c>
      <c r="H1" t="s">
        <v>100</v>
      </c>
      <c r="I1" t="s">
        <v>99</v>
      </c>
    </row>
    <row r="2" spans="1:9" ht="13.5" thickBot="1" x14ac:dyDescent="0.25">
      <c r="A2" s="92">
        <f>'Entry Form'!$D$15</f>
        <v>0</v>
      </c>
      <c r="B2" s="93">
        <f>' Participant Details - Page 1'!A10</f>
        <v>0</v>
      </c>
      <c r="C2" s="93">
        <f>' Participant Details - Page 1'!B10</f>
        <v>0</v>
      </c>
      <c r="D2" s="93"/>
      <c r="E2" s="93">
        <f>' Participant Details - Page 1'!D10</f>
        <v>0</v>
      </c>
      <c r="F2" s="93" t="str">
        <f>CONCATENATE(' Participant Details - Page 1'!$H$10,' Participant Details - Page 1'!$I$10,' Participant Details - Page 1'!$J$10)</f>
        <v>L</v>
      </c>
      <c r="G2" s="196">
        <f>'Group List'!L2</f>
        <v>2015</v>
      </c>
      <c r="H2" s="93">
        <f>' Participant Details - Page 1'!$K$10</f>
        <v>0</v>
      </c>
      <c r="I2" s="94">
        <f>' Participant Details - Page 1'!$L$10</f>
        <v>0</v>
      </c>
    </row>
    <row r="3" spans="1:9" ht="13.5" thickBot="1" x14ac:dyDescent="0.25">
      <c r="A3" s="89">
        <f>'Entry Form'!$D$15</f>
        <v>0</v>
      </c>
      <c r="B3" s="88">
        <f>' Participant Details - Page 1'!A11</f>
        <v>0</v>
      </c>
      <c r="C3" s="88">
        <f>' Participant Details - Page 1'!B11</f>
        <v>0</v>
      </c>
      <c r="D3" s="88"/>
      <c r="E3" s="88">
        <f>' Participant Details - Page 1'!D11</f>
        <v>0</v>
      </c>
      <c r="F3" s="88" t="str">
        <f>CONCATENATE(' Participant Details - Page 1'!$H$10,' Participant Details - Page 1'!$I$10,' Participant Details - Page 1'!$J$10)</f>
        <v>L</v>
      </c>
      <c r="G3" s="196">
        <f>'Group List'!M2</f>
        <v>2015</v>
      </c>
      <c r="H3" s="88">
        <f>' Participant Details - Page 1'!$K$10</f>
        <v>0</v>
      </c>
      <c r="I3" s="90">
        <f>' Participant Details - Page 1'!$L$10</f>
        <v>0</v>
      </c>
    </row>
    <row r="4" spans="1:9" ht="13.5" thickBot="1" x14ac:dyDescent="0.25">
      <c r="A4" s="89">
        <f>'Entry Form'!$D$15</f>
        <v>0</v>
      </c>
      <c r="B4" s="88">
        <f>' Participant Details - Page 1'!A12</f>
        <v>0</v>
      </c>
      <c r="C4" s="88">
        <f>' Participant Details - Page 1'!B12</f>
        <v>0</v>
      </c>
      <c r="D4" s="88"/>
      <c r="E4" s="88">
        <f>' Participant Details - Page 1'!D12</f>
        <v>0</v>
      </c>
      <c r="F4" s="88" t="str">
        <f>CONCATENATE(' Participant Details - Page 1'!$H$10,' Participant Details - Page 1'!$I$10,' Participant Details - Page 1'!$J$10)</f>
        <v>L</v>
      </c>
      <c r="G4" s="196">
        <f>'Group List'!N2</f>
        <v>2015</v>
      </c>
      <c r="H4" s="88">
        <f>' Participant Details - Page 1'!$K$10</f>
        <v>0</v>
      </c>
      <c r="I4" s="90">
        <f>' Participant Details - Page 1'!$L$10</f>
        <v>0</v>
      </c>
    </row>
    <row r="5" spans="1:9" ht="13.5" thickBot="1" x14ac:dyDescent="0.25">
      <c r="A5" s="89">
        <f>'Entry Form'!$D$15</f>
        <v>0</v>
      </c>
      <c r="B5" s="88">
        <f>' Participant Details - Page 1'!A13</f>
        <v>0</v>
      </c>
      <c r="C5" s="88">
        <f>' Participant Details - Page 1'!B13</f>
        <v>0</v>
      </c>
      <c r="D5" s="88"/>
      <c r="E5" s="88">
        <f>' Participant Details - Page 1'!D13</f>
        <v>0</v>
      </c>
      <c r="F5" s="88" t="str">
        <f>CONCATENATE(' Participant Details - Page 1'!$H$10,' Participant Details - Page 1'!$I$10,' Participant Details - Page 1'!$J$10)</f>
        <v>L</v>
      </c>
      <c r="G5" s="196">
        <f>'Group List'!O2</f>
        <v>2015</v>
      </c>
      <c r="H5" s="88">
        <f>' Participant Details - Page 1'!$K$10</f>
        <v>0</v>
      </c>
      <c r="I5" s="90">
        <f>' Participant Details - Page 1'!$L$10</f>
        <v>0</v>
      </c>
    </row>
    <row r="6" spans="1:9" ht="13.5" thickBot="1" x14ac:dyDescent="0.25">
      <c r="A6" s="101">
        <f>'Entry Form'!$D$15</f>
        <v>0</v>
      </c>
      <c r="B6" s="91">
        <f>' Participant Details - Page 1'!A19</f>
        <v>0</v>
      </c>
      <c r="C6" s="91">
        <f>' Participant Details - Page 1'!B19</f>
        <v>0</v>
      </c>
      <c r="D6" s="91" t="str">
        <f>' Participant Details - Page 1'!C19</f>
        <v xml:space="preserve"> </v>
      </c>
      <c r="E6" s="91">
        <f>' Participant Details - Page 1'!D19</f>
        <v>0</v>
      </c>
      <c r="F6" s="91" t="str">
        <f>CONCATENATE(' Participant Details - Page 1'!$H$19,' Participant Details - Page 1'!$I$19,' Participant Details - Page 1'!$J$19)</f>
        <v>L</v>
      </c>
      <c r="G6" s="196">
        <f>'Group List'!L3</f>
        <v>2015</v>
      </c>
      <c r="H6" s="91">
        <f>' Participant Details - Page 1'!$K$19</f>
        <v>0</v>
      </c>
      <c r="I6" s="102">
        <f>' Participant Details - Page 1'!$L$19</f>
        <v>0</v>
      </c>
    </row>
    <row r="7" spans="1:9" ht="13.5" thickBot="1" x14ac:dyDescent="0.25">
      <c r="A7" s="101">
        <f>'Entry Form'!$D$15</f>
        <v>0</v>
      </c>
      <c r="B7" s="91">
        <f>' Participant Details - Page 1'!A20</f>
        <v>0</v>
      </c>
      <c r="C7" s="91">
        <f>' Participant Details - Page 1'!B20</f>
        <v>0</v>
      </c>
      <c r="D7" s="91" t="str">
        <f>' Participant Details - Page 1'!C20</f>
        <v xml:space="preserve"> </v>
      </c>
      <c r="E7" s="91">
        <f>' Participant Details - Page 1'!D20</f>
        <v>0</v>
      </c>
      <c r="F7" s="91" t="str">
        <f>CONCATENATE(' Participant Details - Page 1'!$H$19,' Participant Details - Page 1'!$I$19,' Participant Details - Page 1'!$J$19)</f>
        <v>L</v>
      </c>
      <c r="G7" s="196">
        <f>'Group List'!M3</f>
        <v>2015</v>
      </c>
      <c r="H7" s="91">
        <f>' Participant Details - Page 1'!$K$19</f>
        <v>0</v>
      </c>
      <c r="I7" s="102">
        <f>' Participant Details - Page 1'!$L$19</f>
        <v>0</v>
      </c>
    </row>
    <row r="8" spans="1:9" ht="13.5" thickBot="1" x14ac:dyDescent="0.25">
      <c r="A8" s="101">
        <f>'Entry Form'!$D$15</f>
        <v>0</v>
      </c>
      <c r="B8" s="91">
        <f>' Participant Details - Page 1'!A21</f>
        <v>0</v>
      </c>
      <c r="C8" s="91">
        <f>' Participant Details - Page 1'!B21</f>
        <v>0</v>
      </c>
      <c r="D8" s="91" t="str">
        <f>' Participant Details - Page 1'!C21</f>
        <v xml:space="preserve"> </v>
      </c>
      <c r="E8" s="91">
        <f>' Participant Details - Page 1'!D21</f>
        <v>0</v>
      </c>
      <c r="F8" s="91" t="str">
        <f>CONCATENATE(' Participant Details - Page 1'!$H$19,' Participant Details - Page 1'!$I$19,' Participant Details - Page 1'!$J$19)</f>
        <v>L</v>
      </c>
      <c r="G8" s="196">
        <f>'Group List'!N3</f>
        <v>2015</v>
      </c>
      <c r="H8" s="91">
        <f>' Participant Details - Page 1'!$K$19</f>
        <v>0</v>
      </c>
      <c r="I8" s="102">
        <f>' Participant Details - Page 1'!$L$19</f>
        <v>0</v>
      </c>
    </row>
    <row r="9" spans="1:9" ht="13.5" thickBot="1" x14ac:dyDescent="0.25">
      <c r="A9" s="101">
        <f>'Entry Form'!$D$15</f>
        <v>0</v>
      </c>
      <c r="B9" s="91">
        <f>' Participant Details - Page 1'!A22</f>
        <v>0</v>
      </c>
      <c r="C9" s="91">
        <f>' Participant Details - Page 1'!B22</f>
        <v>0</v>
      </c>
      <c r="D9" s="91" t="str">
        <f>' Participant Details - Page 1'!C22</f>
        <v xml:space="preserve"> </v>
      </c>
      <c r="E9" s="91">
        <f>' Participant Details - Page 1'!D22</f>
        <v>0</v>
      </c>
      <c r="F9" s="91" t="str">
        <f>CONCATENATE(' Participant Details - Page 1'!$H$19,' Participant Details - Page 1'!$I$19,' Participant Details - Page 1'!$J$19)</f>
        <v>L</v>
      </c>
      <c r="G9" s="196">
        <f>'Group List'!O3</f>
        <v>2015</v>
      </c>
      <c r="H9" s="91">
        <f>' Participant Details - Page 1'!$K$19</f>
        <v>0</v>
      </c>
      <c r="I9" s="102">
        <f>' Participant Details - Page 1'!$L$19</f>
        <v>0</v>
      </c>
    </row>
    <row r="10" spans="1:9" ht="13.5" thickBot="1" x14ac:dyDescent="0.25">
      <c r="A10" s="89">
        <f>'Entry Form'!$D$15</f>
        <v>0</v>
      </c>
      <c r="B10" s="88">
        <f>' Participant Details - Page 1'!A28</f>
        <v>0</v>
      </c>
      <c r="C10" s="88">
        <f>' Participant Details - Page 1'!B28</f>
        <v>0</v>
      </c>
      <c r="D10" s="88" t="str">
        <f>' Participant Details - Page 1'!C28</f>
        <v xml:space="preserve"> </v>
      </c>
      <c r="E10" s="88">
        <f>' Participant Details - Page 1'!D28</f>
        <v>0</v>
      </c>
      <c r="F10" s="88" t="str">
        <f>CONCATENATE(' Participant Details - Page 1'!$H$28,' Participant Details - Page 1'!$I$28,' Participant Details - Page 1'!$J$28)</f>
        <v>L</v>
      </c>
      <c r="G10" s="196">
        <f>'Group List'!L4</f>
        <v>2015</v>
      </c>
      <c r="H10" s="88">
        <f>' Participant Details - Page 1'!$K$28</f>
        <v>0</v>
      </c>
      <c r="I10" s="90">
        <f>' Participant Details - Page 1'!$L$28</f>
        <v>0</v>
      </c>
    </row>
    <row r="11" spans="1:9" ht="13.5" thickBot="1" x14ac:dyDescent="0.25">
      <c r="A11" s="89">
        <f>'Entry Form'!$D$15</f>
        <v>0</v>
      </c>
      <c r="B11" s="88">
        <f>' Participant Details - Page 1'!A29</f>
        <v>0</v>
      </c>
      <c r="C11" s="88">
        <f>' Participant Details - Page 1'!B29</f>
        <v>0</v>
      </c>
      <c r="D11" s="88" t="str">
        <f>' Participant Details - Page 1'!C29</f>
        <v xml:space="preserve"> </v>
      </c>
      <c r="E11" s="88">
        <f>' Participant Details - Page 1'!D29</f>
        <v>0</v>
      </c>
      <c r="F11" s="88" t="str">
        <f>CONCATENATE(' Participant Details - Page 1'!$H$28,' Participant Details - Page 1'!$I$28,' Participant Details - Page 1'!$J$28)</f>
        <v>L</v>
      </c>
      <c r="G11" s="196">
        <f>'Group List'!M4</f>
        <v>2015</v>
      </c>
      <c r="H11" s="88">
        <f>' Participant Details - Page 1'!$K$28</f>
        <v>0</v>
      </c>
      <c r="I11" s="90">
        <f>' Participant Details - Page 1'!$L$28</f>
        <v>0</v>
      </c>
    </row>
    <row r="12" spans="1:9" ht="13.5" thickBot="1" x14ac:dyDescent="0.25">
      <c r="A12" s="89">
        <f>'Entry Form'!$D$15</f>
        <v>0</v>
      </c>
      <c r="B12" s="88">
        <f>' Participant Details - Page 1'!A30</f>
        <v>0</v>
      </c>
      <c r="C12" s="88">
        <f>' Participant Details - Page 1'!B30</f>
        <v>0</v>
      </c>
      <c r="D12" s="88" t="str">
        <f>' Participant Details - Page 1'!C30</f>
        <v xml:space="preserve"> </v>
      </c>
      <c r="E12" s="88">
        <f>' Participant Details - Page 1'!D30</f>
        <v>0</v>
      </c>
      <c r="F12" s="88" t="str">
        <f>CONCATENATE(' Participant Details - Page 1'!$H$28,' Participant Details - Page 1'!$I$28,' Participant Details - Page 1'!$J$28)</f>
        <v>L</v>
      </c>
      <c r="G12" s="196">
        <f>'Group List'!N4</f>
        <v>2015</v>
      </c>
      <c r="H12" s="88">
        <f>' Participant Details - Page 1'!$K$28</f>
        <v>0</v>
      </c>
      <c r="I12" s="90">
        <f>' Participant Details - Page 1'!$L$28</f>
        <v>0</v>
      </c>
    </row>
    <row r="13" spans="1:9" ht="13.5" thickBot="1" x14ac:dyDescent="0.25">
      <c r="A13" s="89">
        <f>'Entry Form'!$D$15</f>
        <v>0</v>
      </c>
      <c r="B13" s="88">
        <f>' Participant Details - Page 1'!A31</f>
        <v>0</v>
      </c>
      <c r="C13" s="88">
        <f>' Participant Details - Page 1'!B31</f>
        <v>0</v>
      </c>
      <c r="D13" s="88" t="str">
        <f>' Participant Details - Page 1'!C31</f>
        <v xml:space="preserve"> </v>
      </c>
      <c r="E13" s="88">
        <f>' Participant Details - Page 1'!D31</f>
        <v>0</v>
      </c>
      <c r="F13" s="88" t="str">
        <f>CONCATENATE(' Participant Details - Page 1'!$H$28,' Participant Details - Page 1'!$I$28,' Participant Details - Page 1'!$J$28)</f>
        <v>L</v>
      </c>
      <c r="G13" s="196">
        <f>'Group List'!O4</f>
        <v>2015</v>
      </c>
      <c r="H13" s="88">
        <f>' Participant Details - Page 1'!$K$28</f>
        <v>0</v>
      </c>
      <c r="I13" s="90">
        <f>' Participant Details - Page 1'!$L$28</f>
        <v>0</v>
      </c>
    </row>
    <row r="14" spans="1:9" ht="13.5" thickBot="1" x14ac:dyDescent="0.25">
      <c r="A14" s="101">
        <f>'Entry Form'!$D$15</f>
        <v>0</v>
      </c>
      <c r="B14" s="91">
        <f>' Participant Details - Page 1'!A37</f>
        <v>0</v>
      </c>
      <c r="C14" s="91">
        <f>' Participant Details - Page 1'!B37</f>
        <v>0</v>
      </c>
      <c r="D14" s="91" t="str">
        <f>' Participant Details - Page 1'!C37</f>
        <v xml:space="preserve"> </v>
      </c>
      <c r="E14" s="91">
        <f>' Participant Details - Page 1'!D37</f>
        <v>0</v>
      </c>
      <c r="F14" s="91" t="str">
        <f>CONCATENATE(' Participant Details - Page 1'!$H$37,' Participant Details - Page 1'!$I$37,' Participant Details - Page 1'!$J$37)</f>
        <v>L</v>
      </c>
      <c r="G14" s="196">
        <f>'Group List'!L5</f>
        <v>2015</v>
      </c>
      <c r="H14" s="91">
        <f>' Participant Details - Page 1'!$K$37</f>
        <v>0</v>
      </c>
      <c r="I14" s="102">
        <f>' Participant Details - Page 1'!$L$37</f>
        <v>0</v>
      </c>
    </row>
    <row r="15" spans="1:9" ht="13.5" thickBot="1" x14ac:dyDescent="0.25">
      <c r="A15" s="101">
        <f>'Entry Form'!$D$15</f>
        <v>0</v>
      </c>
      <c r="B15" s="91">
        <f>' Participant Details - Page 1'!A38</f>
        <v>0</v>
      </c>
      <c r="C15" s="91">
        <f>' Participant Details - Page 1'!B38</f>
        <v>0</v>
      </c>
      <c r="D15" s="91" t="str">
        <f>' Participant Details - Page 1'!C38</f>
        <v xml:space="preserve"> </v>
      </c>
      <c r="E15" s="91">
        <f>' Participant Details - Page 1'!D38</f>
        <v>0</v>
      </c>
      <c r="F15" s="91" t="str">
        <f>CONCATENATE(' Participant Details - Page 1'!$H$37,' Participant Details - Page 1'!$I$37,' Participant Details - Page 1'!$J$37)</f>
        <v>L</v>
      </c>
      <c r="G15" s="196">
        <f>'Group List'!M5</f>
        <v>2015</v>
      </c>
      <c r="H15" s="91">
        <f>' Participant Details - Page 1'!$K$37</f>
        <v>0</v>
      </c>
      <c r="I15" s="102">
        <f>' Participant Details - Page 1'!$L$37</f>
        <v>0</v>
      </c>
    </row>
    <row r="16" spans="1:9" ht="13.5" thickBot="1" x14ac:dyDescent="0.25">
      <c r="A16" s="101">
        <f>'Entry Form'!$D$15</f>
        <v>0</v>
      </c>
      <c r="B16" s="91">
        <f>' Participant Details - Page 1'!A39</f>
        <v>0</v>
      </c>
      <c r="C16" s="91">
        <f>' Participant Details - Page 1'!B39</f>
        <v>0</v>
      </c>
      <c r="D16" s="91" t="str">
        <f>' Participant Details - Page 1'!C39</f>
        <v xml:space="preserve"> </v>
      </c>
      <c r="E16" s="91">
        <f>' Participant Details - Page 1'!D39</f>
        <v>0</v>
      </c>
      <c r="F16" s="91" t="str">
        <f>CONCATENATE(' Participant Details - Page 1'!$H$37,' Participant Details - Page 1'!$I$37,' Participant Details - Page 1'!$J$37)</f>
        <v>L</v>
      </c>
      <c r="G16" s="196">
        <f>'Group List'!N5</f>
        <v>2015</v>
      </c>
      <c r="H16" s="91">
        <f>' Participant Details - Page 1'!$K$37</f>
        <v>0</v>
      </c>
      <c r="I16" s="102">
        <f>' Participant Details - Page 1'!$L$37</f>
        <v>0</v>
      </c>
    </row>
    <row r="17" spans="1:9" ht="13.5" thickBot="1" x14ac:dyDescent="0.25">
      <c r="A17" s="101">
        <f>'Entry Form'!$D$15</f>
        <v>0</v>
      </c>
      <c r="B17" s="91">
        <f>' Participant Details - Page 1'!A40</f>
        <v>0</v>
      </c>
      <c r="C17" s="91">
        <f>' Participant Details - Page 1'!B40</f>
        <v>0</v>
      </c>
      <c r="D17" s="91" t="str">
        <f>' Participant Details - Page 1'!C40</f>
        <v xml:space="preserve"> </v>
      </c>
      <c r="E17" s="91">
        <f>' Participant Details - Page 1'!D40</f>
        <v>0</v>
      </c>
      <c r="F17" s="91" t="str">
        <f>CONCATENATE(' Participant Details - Page 1'!$H$37,' Participant Details - Page 1'!$I$37,' Participant Details - Page 1'!$J$37)</f>
        <v>L</v>
      </c>
      <c r="G17" s="196">
        <f>'Group List'!O5</f>
        <v>2015</v>
      </c>
      <c r="H17" s="91">
        <f>' Participant Details - Page 1'!$K$37</f>
        <v>0</v>
      </c>
      <c r="I17" s="102">
        <f>' Participant Details - Page 1'!$L$37</f>
        <v>0</v>
      </c>
    </row>
    <row r="18" spans="1:9" ht="13.5" thickBot="1" x14ac:dyDescent="0.25">
      <c r="A18" s="89">
        <f>'Entry Form'!$D$15</f>
        <v>0</v>
      </c>
      <c r="B18" s="88">
        <f>' Participant Details - Page 1'!A46</f>
        <v>0</v>
      </c>
      <c r="C18" s="88">
        <f>' Participant Details - Page 1'!B46</f>
        <v>0</v>
      </c>
      <c r="D18" s="88" t="str">
        <f>' Participant Details - Page 1'!C46</f>
        <v xml:space="preserve"> </v>
      </c>
      <c r="E18" s="88">
        <f>' Participant Details - Page 1'!D46</f>
        <v>0</v>
      </c>
      <c r="F18" s="88" t="str">
        <f>CONCATENATE(' Participant Details - Page 1'!$H$46,' Participant Details - Page 1'!$I$46,' Participant Details - Page 1'!$J$46)</f>
        <v>L</v>
      </c>
      <c r="G18" s="196">
        <f>'Group List'!L6</f>
        <v>2015</v>
      </c>
      <c r="H18" s="88">
        <f>' Participant Details - Page 1'!$K$46</f>
        <v>0</v>
      </c>
      <c r="I18" s="90">
        <f>' Participant Details - Page 1'!$L$46</f>
        <v>0</v>
      </c>
    </row>
    <row r="19" spans="1:9" ht="13.5" thickBot="1" x14ac:dyDescent="0.25">
      <c r="A19" s="89">
        <f>'Entry Form'!$D$15</f>
        <v>0</v>
      </c>
      <c r="B19" s="88">
        <f>' Participant Details - Page 1'!A47</f>
        <v>0</v>
      </c>
      <c r="C19" s="88">
        <f>' Participant Details - Page 1'!B47</f>
        <v>0</v>
      </c>
      <c r="D19" s="88" t="str">
        <f>' Participant Details - Page 1'!C47</f>
        <v xml:space="preserve"> </v>
      </c>
      <c r="E19" s="88">
        <f>' Participant Details - Page 1'!D47</f>
        <v>0</v>
      </c>
      <c r="F19" s="88" t="str">
        <f>CONCATENATE(' Participant Details - Page 1'!$H$46,' Participant Details - Page 1'!$I$46,' Participant Details - Page 1'!$J$46)</f>
        <v>L</v>
      </c>
      <c r="G19" s="196">
        <f>'Group List'!M6</f>
        <v>2015</v>
      </c>
      <c r="H19" s="88">
        <f>' Participant Details - Page 1'!$K$46</f>
        <v>0</v>
      </c>
      <c r="I19" s="90">
        <f>' Participant Details - Page 1'!$L$46</f>
        <v>0</v>
      </c>
    </row>
    <row r="20" spans="1:9" ht="13.5" thickBot="1" x14ac:dyDescent="0.25">
      <c r="A20" s="89">
        <f>'Entry Form'!$D$15</f>
        <v>0</v>
      </c>
      <c r="B20" s="88">
        <f>' Participant Details - Page 1'!A48</f>
        <v>0</v>
      </c>
      <c r="C20" s="88">
        <f>' Participant Details - Page 1'!B48</f>
        <v>0</v>
      </c>
      <c r="D20" s="88" t="str">
        <f>' Participant Details - Page 1'!C48</f>
        <v xml:space="preserve"> </v>
      </c>
      <c r="E20" s="88">
        <f>' Participant Details - Page 1'!D48</f>
        <v>0</v>
      </c>
      <c r="F20" s="88" t="str">
        <f>CONCATENATE(' Participant Details - Page 1'!$H$46,' Participant Details - Page 1'!$I$46,' Participant Details - Page 1'!$J$46)</f>
        <v>L</v>
      </c>
      <c r="G20" s="196">
        <f>'Group List'!N6</f>
        <v>2015</v>
      </c>
      <c r="H20" s="88">
        <f>' Participant Details - Page 1'!$K$46</f>
        <v>0</v>
      </c>
      <c r="I20" s="90">
        <f>' Participant Details - Page 1'!$L$46</f>
        <v>0</v>
      </c>
    </row>
    <row r="21" spans="1:9" ht="13.5" thickBot="1" x14ac:dyDescent="0.25">
      <c r="A21" s="95">
        <f>'Entry Form'!$D$15</f>
        <v>0</v>
      </c>
      <c r="B21" s="96">
        <f>' Participant Details - Page 1'!A49</f>
        <v>0</v>
      </c>
      <c r="C21" s="96">
        <f>' Participant Details - Page 1'!B49</f>
        <v>0</v>
      </c>
      <c r="D21" s="96" t="str">
        <f>' Participant Details - Page 1'!C49</f>
        <v xml:space="preserve"> </v>
      </c>
      <c r="E21" s="96">
        <f>' Participant Details - Page 1'!D49</f>
        <v>0</v>
      </c>
      <c r="F21" s="96" t="str">
        <f>CONCATENATE(' Participant Details - Page 1'!$H$46,' Participant Details - Page 1'!$I$46,' Participant Details - Page 1'!$J$46)</f>
        <v>L</v>
      </c>
      <c r="G21" s="196">
        <f>'Group List'!O6</f>
        <v>2015</v>
      </c>
      <c r="H21" s="96">
        <f>' Participant Details - Page 1'!$K$46</f>
        <v>0</v>
      </c>
      <c r="I21" s="97">
        <f>' Participant Details - Page 1'!$L$46</f>
        <v>0</v>
      </c>
    </row>
    <row r="22" spans="1:9" ht="13.5" thickBot="1" x14ac:dyDescent="0.25">
      <c r="A22" s="111">
        <f>'Entry Form'!$D$15</f>
        <v>0</v>
      </c>
      <c r="B22" s="106">
        <f>' Participant Details - Page 2'!A10</f>
        <v>0</v>
      </c>
      <c r="C22" s="106">
        <f>' Participant Details - Page 2'!B10</f>
        <v>0</v>
      </c>
      <c r="D22" s="106" t="str">
        <f>' Participant Details - Page 2'!C10</f>
        <v xml:space="preserve"> </v>
      </c>
      <c r="E22" s="106">
        <f>' Participant Details - Page 2'!D10</f>
        <v>0</v>
      </c>
      <c r="F22" s="106" t="str">
        <f>CONCATENATE(' Participant Details - Page 2'!$H$10,' Participant Details - Page 2'!$I$10,' Participant Details - Page 2'!$J$10)</f>
        <v>L</v>
      </c>
      <c r="G22" s="196">
        <f>'Group List'!L7</f>
        <v>2015</v>
      </c>
      <c r="H22" s="106">
        <f>' Participant Details - Page 2'!$K$10</f>
        <v>0</v>
      </c>
      <c r="I22" s="107">
        <f>' Participant Details - Page 2'!$L$10</f>
        <v>0</v>
      </c>
    </row>
    <row r="23" spans="1:9" ht="13.5" thickBot="1" x14ac:dyDescent="0.25">
      <c r="A23" s="101">
        <f>'Entry Form'!$D$15</f>
        <v>0</v>
      </c>
      <c r="B23" s="91">
        <f>' Participant Details - Page 2'!A11</f>
        <v>0</v>
      </c>
      <c r="C23" s="91">
        <f>' Participant Details - Page 2'!B11</f>
        <v>0</v>
      </c>
      <c r="D23" s="91" t="str">
        <f>' Participant Details - Page 2'!C11</f>
        <v xml:space="preserve"> </v>
      </c>
      <c r="E23" s="91">
        <f>' Participant Details - Page 2'!D11</f>
        <v>0</v>
      </c>
      <c r="F23" s="91" t="str">
        <f>CONCATENATE(' Participant Details - Page 2'!$H$10,' Participant Details - Page 2'!$I$10,' Participant Details - Page 2'!$J$10)</f>
        <v>L</v>
      </c>
      <c r="G23" s="196">
        <f>'Group List'!M7</f>
        <v>2015</v>
      </c>
      <c r="H23" s="91">
        <f>' Participant Details - Page 2'!$K$10</f>
        <v>0</v>
      </c>
      <c r="I23" s="102">
        <f>' Participant Details - Page 2'!$L$10</f>
        <v>0</v>
      </c>
    </row>
    <row r="24" spans="1:9" ht="13.5" thickBot="1" x14ac:dyDescent="0.25">
      <c r="A24" s="101">
        <f>'Entry Form'!$D$15</f>
        <v>0</v>
      </c>
      <c r="B24" s="91">
        <f>' Participant Details - Page 2'!A12</f>
        <v>0</v>
      </c>
      <c r="C24" s="91">
        <f>' Participant Details - Page 2'!B12</f>
        <v>0</v>
      </c>
      <c r="D24" s="91" t="str">
        <f>' Participant Details - Page 2'!C12</f>
        <v xml:space="preserve"> </v>
      </c>
      <c r="E24" s="91">
        <f>' Participant Details - Page 2'!D12</f>
        <v>0</v>
      </c>
      <c r="F24" s="91" t="str">
        <f>CONCATENATE(' Participant Details - Page 2'!$H$10,' Participant Details - Page 2'!$I$10,' Participant Details - Page 2'!$J$10)</f>
        <v>L</v>
      </c>
      <c r="G24" s="196">
        <f>'Group List'!N7</f>
        <v>2015</v>
      </c>
      <c r="H24" s="91">
        <f>' Participant Details - Page 2'!$K$10</f>
        <v>0</v>
      </c>
      <c r="I24" s="102">
        <f>' Participant Details - Page 2'!$L$10</f>
        <v>0</v>
      </c>
    </row>
    <row r="25" spans="1:9" ht="13.5" thickBot="1" x14ac:dyDescent="0.25">
      <c r="A25" s="101">
        <f>'Entry Form'!$D$15</f>
        <v>0</v>
      </c>
      <c r="B25" s="91">
        <f>' Participant Details - Page 2'!A13</f>
        <v>0</v>
      </c>
      <c r="C25" s="91">
        <f>' Participant Details - Page 2'!B13</f>
        <v>0</v>
      </c>
      <c r="D25" s="91" t="str">
        <f>' Participant Details - Page 2'!C13</f>
        <v xml:space="preserve"> </v>
      </c>
      <c r="E25" s="91">
        <f>' Participant Details - Page 2'!D13</f>
        <v>0</v>
      </c>
      <c r="F25" s="91" t="str">
        <f>CONCATENATE(' Participant Details - Page 2'!$H$10,' Participant Details - Page 2'!$I$10,' Participant Details - Page 2'!$J$10)</f>
        <v>L</v>
      </c>
      <c r="G25" s="196">
        <f>'Group List'!O7</f>
        <v>2015</v>
      </c>
      <c r="H25" s="91">
        <f>' Participant Details - Page 2'!$K$10</f>
        <v>0</v>
      </c>
      <c r="I25" s="102">
        <f>' Participant Details - Page 2'!$L$10</f>
        <v>0</v>
      </c>
    </row>
    <row r="26" spans="1:9" ht="13.5" thickBot="1" x14ac:dyDescent="0.25">
      <c r="A26" s="89">
        <f>'Entry Form'!$D$15</f>
        <v>0</v>
      </c>
      <c r="B26" s="88">
        <f>' Participant Details - Page 2'!A19</f>
        <v>0</v>
      </c>
      <c r="C26" s="88">
        <f>' Participant Details - Page 2'!B19</f>
        <v>0</v>
      </c>
      <c r="D26" s="88" t="str">
        <f>' Participant Details - Page 2'!C19</f>
        <v xml:space="preserve"> </v>
      </c>
      <c r="E26" s="88">
        <f>' Participant Details - Page 2'!D19</f>
        <v>0</v>
      </c>
      <c r="F26" s="88" t="str">
        <f>CONCATENATE(' Participant Details - Page 2'!$H$19,' Participant Details - Page 2'!$I$19,' Participant Details - Page 2'!$J$19)</f>
        <v>L</v>
      </c>
      <c r="G26" s="196">
        <f>'Group List'!L8</f>
        <v>2015</v>
      </c>
      <c r="H26" s="88">
        <f>' Participant Details - Page 2'!$K$19</f>
        <v>0</v>
      </c>
      <c r="I26" s="90">
        <f>' Participant Details - Page 2'!$L$19</f>
        <v>0</v>
      </c>
    </row>
    <row r="27" spans="1:9" ht="13.5" thickBot="1" x14ac:dyDescent="0.25">
      <c r="A27" s="89">
        <f>'Entry Form'!$D$15</f>
        <v>0</v>
      </c>
      <c r="B27" s="88">
        <f>' Participant Details - Page 2'!A20</f>
        <v>0</v>
      </c>
      <c r="C27" s="88">
        <f>' Participant Details - Page 2'!B20</f>
        <v>0</v>
      </c>
      <c r="D27" s="88" t="str">
        <f>' Participant Details - Page 2'!C20</f>
        <v xml:space="preserve"> </v>
      </c>
      <c r="E27" s="88">
        <f>' Participant Details - Page 2'!D20</f>
        <v>0</v>
      </c>
      <c r="F27" s="88" t="str">
        <f>CONCATENATE(' Participant Details - Page 2'!$H$19,' Participant Details - Page 2'!$I$19,' Participant Details - Page 2'!$J$19)</f>
        <v>L</v>
      </c>
      <c r="G27" s="196">
        <f>'Group List'!M8</f>
        <v>2015</v>
      </c>
      <c r="H27" s="88">
        <f>' Participant Details - Page 2'!$K$19</f>
        <v>0</v>
      </c>
      <c r="I27" s="90">
        <f>' Participant Details - Page 2'!$L$19</f>
        <v>0</v>
      </c>
    </row>
    <row r="28" spans="1:9" ht="13.5" thickBot="1" x14ac:dyDescent="0.25">
      <c r="A28" s="89">
        <f>'Entry Form'!$D$15</f>
        <v>0</v>
      </c>
      <c r="B28" s="88">
        <f>' Participant Details - Page 2'!A21</f>
        <v>0</v>
      </c>
      <c r="C28" s="88">
        <f>' Participant Details - Page 2'!B21</f>
        <v>0</v>
      </c>
      <c r="D28" s="88" t="str">
        <f>' Participant Details - Page 2'!C21</f>
        <v xml:space="preserve"> </v>
      </c>
      <c r="E28" s="88">
        <f>' Participant Details - Page 2'!D21</f>
        <v>0</v>
      </c>
      <c r="F28" s="88" t="str">
        <f>CONCATENATE(' Participant Details - Page 2'!$H$19,' Participant Details - Page 2'!$I$19,' Participant Details - Page 2'!$J$19)</f>
        <v>L</v>
      </c>
      <c r="G28" s="196">
        <f>'Group List'!N8</f>
        <v>2015</v>
      </c>
      <c r="H28" s="88">
        <f>' Participant Details - Page 2'!$K$19</f>
        <v>0</v>
      </c>
      <c r="I28" s="90">
        <f>' Participant Details - Page 2'!$L$19</f>
        <v>0</v>
      </c>
    </row>
    <row r="29" spans="1:9" ht="13.5" thickBot="1" x14ac:dyDescent="0.25">
      <c r="A29" s="89">
        <f>'Entry Form'!$D$15</f>
        <v>0</v>
      </c>
      <c r="B29" s="88">
        <f>' Participant Details - Page 2'!A22</f>
        <v>0</v>
      </c>
      <c r="C29" s="88">
        <f>' Participant Details - Page 2'!B22</f>
        <v>0</v>
      </c>
      <c r="D29" s="88" t="str">
        <f>' Participant Details - Page 2'!C22</f>
        <v xml:space="preserve"> </v>
      </c>
      <c r="E29" s="88">
        <f>' Participant Details - Page 2'!D22</f>
        <v>0</v>
      </c>
      <c r="F29" s="88" t="str">
        <f>CONCATENATE(' Participant Details - Page 2'!$H$19,' Participant Details - Page 2'!$I$19,' Participant Details - Page 2'!$J$19)</f>
        <v>L</v>
      </c>
      <c r="G29" s="196">
        <f>'Group List'!O8</f>
        <v>2015</v>
      </c>
      <c r="H29" s="88">
        <f>' Participant Details - Page 2'!$K$19</f>
        <v>0</v>
      </c>
      <c r="I29" s="90">
        <f>' Participant Details - Page 2'!$L$19</f>
        <v>0</v>
      </c>
    </row>
    <row r="30" spans="1:9" ht="13.5" thickBot="1" x14ac:dyDescent="0.25">
      <c r="A30" s="101">
        <f>'Entry Form'!$D$15</f>
        <v>0</v>
      </c>
      <c r="B30" s="91">
        <f>' Participant Details - Page 2'!A28</f>
        <v>0</v>
      </c>
      <c r="C30" s="91">
        <f>' Participant Details - Page 2'!B28</f>
        <v>0</v>
      </c>
      <c r="D30" s="91" t="str">
        <f>' Participant Details - Page 2'!C28</f>
        <v xml:space="preserve"> </v>
      </c>
      <c r="E30" s="91">
        <f>' Participant Details - Page 2'!D28</f>
        <v>0</v>
      </c>
      <c r="F30" s="91" t="str">
        <f>CONCATENATE(' Participant Details - Page 2'!$H$28,' Participant Details - Page 2'!$I$28,' Participant Details - Page 2'!$J$28)</f>
        <v>L</v>
      </c>
      <c r="G30" s="196">
        <f>'Group List'!L9</f>
        <v>2015</v>
      </c>
      <c r="H30" s="91">
        <f>' Participant Details - Page 2'!$K$28</f>
        <v>0</v>
      </c>
      <c r="I30" s="102">
        <f>' Participant Details - Page 2'!$L$28</f>
        <v>0</v>
      </c>
    </row>
    <row r="31" spans="1:9" ht="13.5" thickBot="1" x14ac:dyDescent="0.25">
      <c r="A31" s="101">
        <f>'Entry Form'!$D$15</f>
        <v>0</v>
      </c>
      <c r="B31" s="91">
        <f>' Participant Details - Page 2'!A29</f>
        <v>0</v>
      </c>
      <c r="C31" s="91">
        <f>' Participant Details - Page 2'!B29</f>
        <v>0</v>
      </c>
      <c r="D31" s="91" t="str">
        <f>' Participant Details - Page 2'!C29</f>
        <v xml:space="preserve"> </v>
      </c>
      <c r="E31" s="91">
        <f>' Participant Details - Page 2'!D29</f>
        <v>0</v>
      </c>
      <c r="F31" s="91" t="str">
        <f>CONCATENATE(' Participant Details - Page 2'!$H$28,' Participant Details - Page 2'!$I$28,' Participant Details - Page 2'!$J$28)</f>
        <v>L</v>
      </c>
      <c r="G31" s="196">
        <f>'Group List'!M9</f>
        <v>2015</v>
      </c>
      <c r="H31" s="91">
        <f>' Participant Details - Page 2'!$K$28</f>
        <v>0</v>
      </c>
      <c r="I31" s="102">
        <f>' Participant Details - Page 2'!$L$28</f>
        <v>0</v>
      </c>
    </row>
    <row r="32" spans="1:9" ht="13.5" thickBot="1" x14ac:dyDescent="0.25">
      <c r="A32" s="101">
        <f>'Entry Form'!$D$15</f>
        <v>0</v>
      </c>
      <c r="B32" s="91">
        <f>' Participant Details - Page 2'!A30</f>
        <v>0</v>
      </c>
      <c r="C32" s="91">
        <f>' Participant Details - Page 2'!B30</f>
        <v>0</v>
      </c>
      <c r="D32" s="91" t="str">
        <f>' Participant Details - Page 2'!C30</f>
        <v xml:space="preserve"> </v>
      </c>
      <c r="E32" s="91">
        <f>' Participant Details - Page 2'!D30</f>
        <v>0</v>
      </c>
      <c r="F32" s="91" t="str">
        <f>CONCATENATE(' Participant Details - Page 2'!$H$28,' Participant Details - Page 2'!$I$28,' Participant Details - Page 2'!$J$28)</f>
        <v>L</v>
      </c>
      <c r="G32" s="196">
        <f>'Group List'!N9</f>
        <v>2015</v>
      </c>
      <c r="H32" s="91">
        <f>' Participant Details - Page 2'!$K$28</f>
        <v>0</v>
      </c>
      <c r="I32" s="102">
        <f>' Participant Details - Page 2'!$L$28</f>
        <v>0</v>
      </c>
    </row>
    <row r="33" spans="1:9" ht="13.5" thickBot="1" x14ac:dyDescent="0.25">
      <c r="A33" s="101">
        <f>'Entry Form'!$D$15</f>
        <v>0</v>
      </c>
      <c r="B33" s="91">
        <f>' Participant Details - Page 2'!A31</f>
        <v>0</v>
      </c>
      <c r="C33" s="91">
        <f>' Participant Details - Page 2'!B31</f>
        <v>0</v>
      </c>
      <c r="D33" s="91" t="str">
        <f>' Participant Details - Page 2'!C31</f>
        <v xml:space="preserve"> </v>
      </c>
      <c r="E33" s="91">
        <f>' Participant Details - Page 2'!D31</f>
        <v>0</v>
      </c>
      <c r="F33" s="91" t="str">
        <f>CONCATENATE(' Participant Details - Page 2'!$H$28,' Participant Details - Page 2'!$I$28,' Participant Details - Page 2'!$J$28)</f>
        <v>L</v>
      </c>
      <c r="G33" s="196">
        <f>'Group List'!O9</f>
        <v>2015</v>
      </c>
      <c r="H33" s="91">
        <f>' Participant Details - Page 2'!$K$28</f>
        <v>0</v>
      </c>
      <c r="I33" s="102">
        <f>' Participant Details - Page 2'!$L$28</f>
        <v>0</v>
      </c>
    </row>
    <row r="34" spans="1:9" ht="13.5" thickBot="1" x14ac:dyDescent="0.25">
      <c r="A34" s="89">
        <f>'Entry Form'!$D$15</f>
        <v>0</v>
      </c>
      <c r="B34" s="88">
        <f>' Participant Details - Page 2'!A37</f>
        <v>0</v>
      </c>
      <c r="C34" s="88">
        <f>' Participant Details - Page 2'!B37</f>
        <v>0</v>
      </c>
      <c r="D34" s="88" t="str">
        <f>' Participant Details - Page 2'!C37</f>
        <v xml:space="preserve"> </v>
      </c>
      <c r="E34" s="88">
        <f>' Participant Details - Page 2'!D37</f>
        <v>0</v>
      </c>
      <c r="F34" s="88" t="str">
        <f>CONCATENATE(' Participant Details - Page 2'!$H$37,' Participant Details - Page 2'!$I$37,' Participant Details - Page 2'!$J$37)</f>
        <v>L</v>
      </c>
      <c r="G34" s="196">
        <f>'Group List'!L10</f>
        <v>2015</v>
      </c>
      <c r="H34" s="88">
        <f>' Participant Details - Page 2'!$K$37</f>
        <v>0</v>
      </c>
      <c r="I34" s="90">
        <f>' Participant Details - Page 2'!$L$37</f>
        <v>0</v>
      </c>
    </row>
    <row r="35" spans="1:9" ht="13.5" thickBot="1" x14ac:dyDescent="0.25">
      <c r="A35" s="89">
        <f>'Entry Form'!$D$15</f>
        <v>0</v>
      </c>
      <c r="B35" s="88">
        <f>' Participant Details - Page 2'!A38</f>
        <v>0</v>
      </c>
      <c r="C35" s="88">
        <f>' Participant Details - Page 2'!B38</f>
        <v>0</v>
      </c>
      <c r="D35" s="88" t="str">
        <f>' Participant Details - Page 2'!C38</f>
        <v xml:space="preserve"> </v>
      </c>
      <c r="E35" s="88">
        <f>' Participant Details - Page 2'!D38</f>
        <v>0</v>
      </c>
      <c r="F35" s="88" t="str">
        <f>CONCATENATE(' Participant Details - Page 2'!$H$37,' Participant Details - Page 2'!$I$37,' Participant Details - Page 2'!$J$37)</f>
        <v>L</v>
      </c>
      <c r="G35" s="196">
        <f>'Group List'!M10</f>
        <v>2015</v>
      </c>
      <c r="H35" s="88">
        <f>' Participant Details - Page 2'!$K$37</f>
        <v>0</v>
      </c>
      <c r="I35" s="90">
        <f>' Participant Details - Page 2'!$L$37</f>
        <v>0</v>
      </c>
    </row>
    <row r="36" spans="1:9" ht="13.5" thickBot="1" x14ac:dyDescent="0.25">
      <c r="A36" s="89">
        <f>'Entry Form'!$D$15</f>
        <v>0</v>
      </c>
      <c r="B36" s="88">
        <f>' Participant Details - Page 2'!A39</f>
        <v>0</v>
      </c>
      <c r="C36" s="88">
        <f>' Participant Details - Page 2'!B39</f>
        <v>0</v>
      </c>
      <c r="D36" s="88" t="str">
        <f>' Participant Details - Page 2'!C39</f>
        <v xml:space="preserve"> </v>
      </c>
      <c r="E36" s="88">
        <f>' Participant Details - Page 2'!D39</f>
        <v>0</v>
      </c>
      <c r="F36" s="88" t="str">
        <f>CONCATENATE(' Participant Details - Page 2'!$H$37,' Participant Details - Page 2'!$I$37,' Participant Details - Page 2'!$J$37)</f>
        <v>L</v>
      </c>
      <c r="G36" s="196">
        <f>'Group List'!N10</f>
        <v>2015</v>
      </c>
      <c r="H36" s="88">
        <f>' Participant Details - Page 2'!$K$37</f>
        <v>0</v>
      </c>
      <c r="I36" s="90">
        <f>' Participant Details - Page 2'!$L$37</f>
        <v>0</v>
      </c>
    </row>
    <row r="37" spans="1:9" ht="13.5" thickBot="1" x14ac:dyDescent="0.25">
      <c r="A37" s="89">
        <f>'Entry Form'!$D$15</f>
        <v>0</v>
      </c>
      <c r="B37" s="88">
        <f>' Participant Details - Page 2'!A40</f>
        <v>0</v>
      </c>
      <c r="C37" s="88">
        <f>' Participant Details - Page 2'!B40</f>
        <v>0</v>
      </c>
      <c r="D37" s="88" t="str">
        <f>' Participant Details - Page 2'!C40</f>
        <v xml:space="preserve"> </v>
      </c>
      <c r="E37" s="88">
        <f>' Participant Details - Page 2'!D40</f>
        <v>0</v>
      </c>
      <c r="F37" s="88" t="str">
        <f>CONCATENATE(' Participant Details - Page 2'!$H$37,' Participant Details - Page 2'!$I$37,' Participant Details - Page 2'!$J$37)</f>
        <v>L</v>
      </c>
      <c r="G37" s="196">
        <f>'Group List'!O10</f>
        <v>2015</v>
      </c>
      <c r="H37" s="88">
        <f>' Participant Details - Page 2'!$K$37</f>
        <v>0</v>
      </c>
      <c r="I37" s="90">
        <f>' Participant Details - Page 2'!$L$37</f>
        <v>0</v>
      </c>
    </row>
    <row r="38" spans="1:9" ht="13.5" thickBot="1" x14ac:dyDescent="0.25">
      <c r="A38" s="101">
        <f>'Entry Form'!$D$15</f>
        <v>0</v>
      </c>
      <c r="B38" s="91">
        <f>' Participant Details - Page 2'!A46</f>
        <v>0</v>
      </c>
      <c r="C38" s="91">
        <f>' Participant Details - Page 2'!B46</f>
        <v>0</v>
      </c>
      <c r="D38" s="91" t="str">
        <f>' Participant Details - Page 2'!C46</f>
        <v xml:space="preserve"> </v>
      </c>
      <c r="E38" s="91">
        <f>' Participant Details - Page 2'!D46</f>
        <v>0</v>
      </c>
      <c r="F38" s="91" t="str">
        <f>CONCATENATE(' Participant Details - Page 2'!$H$46,' Participant Details - Page 2'!$I$46,' Participant Details - Page 2'!$J$46)</f>
        <v>L</v>
      </c>
      <c r="G38" s="196">
        <f>'Group List'!L11</f>
        <v>2015</v>
      </c>
      <c r="H38" s="91">
        <f>' Participant Details - Page 2'!$K$46</f>
        <v>0</v>
      </c>
      <c r="I38" s="102">
        <f>' Participant Details - Page 2'!$L$46</f>
        <v>0</v>
      </c>
    </row>
    <row r="39" spans="1:9" ht="13.5" thickBot="1" x14ac:dyDescent="0.25">
      <c r="A39" s="101">
        <f>'Entry Form'!$D$15</f>
        <v>0</v>
      </c>
      <c r="B39" s="91">
        <f>' Participant Details - Page 2'!A47</f>
        <v>0</v>
      </c>
      <c r="C39" s="91">
        <f>' Participant Details - Page 2'!B47</f>
        <v>0</v>
      </c>
      <c r="D39" s="91" t="str">
        <f>' Participant Details - Page 2'!C47</f>
        <v xml:space="preserve"> </v>
      </c>
      <c r="E39" s="91">
        <f>' Participant Details - Page 2'!D47</f>
        <v>0</v>
      </c>
      <c r="F39" s="91" t="str">
        <f>CONCATENATE(' Participant Details - Page 2'!$H$46,' Participant Details - Page 2'!$I$46,' Participant Details - Page 2'!$J$46)</f>
        <v>L</v>
      </c>
      <c r="G39" s="196">
        <f>'Group List'!M11</f>
        <v>2015</v>
      </c>
      <c r="H39" s="91">
        <f>' Participant Details - Page 2'!$K$46</f>
        <v>0</v>
      </c>
      <c r="I39" s="102">
        <f>' Participant Details - Page 2'!$L$46</f>
        <v>0</v>
      </c>
    </row>
    <row r="40" spans="1:9" ht="13.5" thickBot="1" x14ac:dyDescent="0.25">
      <c r="A40" s="101">
        <f>'Entry Form'!$D$15</f>
        <v>0</v>
      </c>
      <c r="B40" s="91">
        <f>' Participant Details - Page 2'!A48</f>
        <v>0</v>
      </c>
      <c r="C40" s="91">
        <f>' Participant Details - Page 2'!B48</f>
        <v>0</v>
      </c>
      <c r="D40" s="91" t="str">
        <f>' Participant Details - Page 2'!C48</f>
        <v xml:space="preserve"> </v>
      </c>
      <c r="E40" s="91">
        <f>' Participant Details - Page 2'!D48</f>
        <v>0</v>
      </c>
      <c r="F40" s="91" t="str">
        <f>CONCATENATE(' Participant Details - Page 2'!$H$46,' Participant Details - Page 2'!$I$46,' Participant Details - Page 2'!$J$46)</f>
        <v>L</v>
      </c>
      <c r="G40" s="196">
        <f>'Group List'!N11</f>
        <v>2015</v>
      </c>
      <c r="H40" s="91">
        <f>' Participant Details - Page 2'!$K$46</f>
        <v>0</v>
      </c>
      <c r="I40" s="102">
        <f>' Participant Details - Page 2'!$L$46</f>
        <v>0</v>
      </c>
    </row>
    <row r="41" spans="1:9" ht="13.5" thickBot="1" x14ac:dyDescent="0.25">
      <c r="A41" s="103">
        <f>'Entry Form'!$D$15</f>
        <v>0</v>
      </c>
      <c r="B41" s="104">
        <f>' Participant Details - Page 2'!A49</f>
        <v>0</v>
      </c>
      <c r="C41" s="104">
        <f>' Participant Details - Page 2'!B49</f>
        <v>0</v>
      </c>
      <c r="D41" s="104" t="str">
        <f>' Participant Details - Page 2'!C49</f>
        <v xml:space="preserve"> </v>
      </c>
      <c r="E41" s="104">
        <f>' Participant Details - Page 2'!D49</f>
        <v>0</v>
      </c>
      <c r="F41" s="104" t="str">
        <f>CONCATENATE(' Participant Details - Page 2'!$H$46,' Participant Details - Page 2'!$I$46,' Participant Details - Page 2'!$J$46)</f>
        <v>L</v>
      </c>
      <c r="G41" s="196">
        <f>'Group List'!O11</f>
        <v>2015</v>
      </c>
      <c r="H41" s="104">
        <f>' Participant Details - Page 2'!$K$46</f>
        <v>0</v>
      </c>
      <c r="I41" s="105">
        <f>' Participant Details - Page 2'!$L$46</f>
        <v>0</v>
      </c>
    </row>
    <row r="42" spans="1:9" ht="13.5" thickBot="1" x14ac:dyDescent="0.25">
      <c r="A42" s="98">
        <f>'Entry Form'!$D$15</f>
        <v>0</v>
      </c>
      <c r="B42" s="99">
        <f>' Participant Details - Page 3'!A10</f>
        <v>0</v>
      </c>
      <c r="C42" s="99">
        <f>' Participant Details - Page 3'!B10</f>
        <v>0</v>
      </c>
      <c r="D42" s="99" t="str">
        <f>' Participant Details - Page 3'!C10</f>
        <v xml:space="preserve"> </v>
      </c>
      <c r="E42" s="99">
        <f>' Participant Details - Page 3'!D10</f>
        <v>0</v>
      </c>
      <c r="F42" s="99" t="str">
        <f>CONCATENATE(' Participant Details - Page 3'!$H$10,' Participant Details - Page 3'!$I$10,' Participant Details - Page 3'!$J$10)</f>
        <v>L</v>
      </c>
      <c r="G42" s="196">
        <f>'Group List'!L12</f>
        <v>2015</v>
      </c>
      <c r="H42" s="99">
        <f>' Participant Details - Page 3'!$K$10</f>
        <v>0</v>
      </c>
      <c r="I42" s="100">
        <f>' Participant Details - Page 3'!$L$10</f>
        <v>0</v>
      </c>
    </row>
    <row r="43" spans="1:9" ht="13.5" thickBot="1" x14ac:dyDescent="0.25">
      <c r="A43" s="89">
        <f>'Entry Form'!$D$15</f>
        <v>0</v>
      </c>
      <c r="B43" s="88">
        <f>' Participant Details - Page 3'!A11</f>
        <v>0</v>
      </c>
      <c r="C43" s="88">
        <f>' Participant Details - Page 3'!B11</f>
        <v>0</v>
      </c>
      <c r="D43" s="88" t="str">
        <f>' Participant Details - Page 3'!C11</f>
        <v xml:space="preserve"> </v>
      </c>
      <c r="E43" s="88">
        <f>' Participant Details - Page 3'!D11</f>
        <v>0</v>
      </c>
      <c r="F43" s="88" t="str">
        <f>CONCATENATE(' Participant Details - Page 3'!$H$10,' Participant Details - Page 3'!$I$10,' Participant Details - Page 3'!$J$10)</f>
        <v>L</v>
      </c>
      <c r="G43" s="196">
        <f>'Group List'!M12</f>
        <v>2015</v>
      </c>
      <c r="H43" s="99">
        <f>' Participant Details - Page 3'!$K$10</f>
        <v>0</v>
      </c>
      <c r="I43" s="100">
        <f>' Participant Details - Page 3'!$L$10</f>
        <v>0</v>
      </c>
    </row>
    <row r="44" spans="1:9" ht="13.5" thickBot="1" x14ac:dyDescent="0.25">
      <c r="A44" s="89">
        <f>'Entry Form'!$D$15</f>
        <v>0</v>
      </c>
      <c r="B44" s="88">
        <f>' Participant Details - Page 3'!A12</f>
        <v>0</v>
      </c>
      <c r="C44" s="88">
        <f>' Participant Details - Page 3'!B12</f>
        <v>0</v>
      </c>
      <c r="D44" s="88" t="str">
        <f>' Participant Details - Page 3'!C12</f>
        <v xml:space="preserve"> </v>
      </c>
      <c r="E44" s="88">
        <f>' Participant Details - Page 3'!D12</f>
        <v>0</v>
      </c>
      <c r="F44" s="88" t="str">
        <f>CONCATENATE(' Participant Details - Page 3'!$H$10,' Participant Details - Page 3'!$I$10,' Participant Details - Page 3'!$J$10)</f>
        <v>L</v>
      </c>
      <c r="G44" s="196">
        <f>'Group List'!N12</f>
        <v>2015</v>
      </c>
      <c r="H44" s="99">
        <f>' Participant Details - Page 3'!$K$10</f>
        <v>0</v>
      </c>
      <c r="I44" s="100">
        <f>' Participant Details - Page 3'!$L$10</f>
        <v>0</v>
      </c>
    </row>
    <row r="45" spans="1:9" ht="13.5" thickBot="1" x14ac:dyDescent="0.25">
      <c r="A45" s="89">
        <f>'Entry Form'!$D$15</f>
        <v>0</v>
      </c>
      <c r="B45" s="88">
        <f>' Participant Details - Page 3'!A13</f>
        <v>0</v>
      </c>
      <c r="C45" s="88">
        <f>' Participant Details - Page 3'!B13</f>
        <v>0</v>
      </c>
      <c r="D45" s="88" t="str">
        <f>' Participant Details - Page 3'!C13</f>
        <v xml:space="preserve"> </v>
      </c>
      <c r="E45" s="88">
        <f>' Participant Details - Page 3'!D13</f>
        <v>0</v>
      </c>
      <c r="F45" s="88" t="str">
        <f>CONCATENATE(' Participant Details - Page 3'!$H$10,' Participant Details - Page 3'!$I$10,' Participant Details - Page 3'!$J$10)</f>
        <v>L</v>
      </c>
      <c r="G45" s="196">
        <f>'Group List'!O12</f>
        <v>2015</v>
      </c>
      <c r="H45" s="99">
        <f>' Participant Details - Page 3'!$K$10</f>
        <v>0</v>
      </c>
      <c r="I45" s="100">
        <f>' Participant Details - Page 3'!$L$10</f>
        <v>0</v>
      </c>
    </row>
    <row r="46" spans="1:9" ht="13.5" thickBot="1" x14ac:dyDescent="0.25">
      <c r="A46" s="101">
        <f>'Entry Form'!$D$15</f>
        <v>0</v>
      </c>
      <c r="B46" s="91">
        <f>' Participant Details - Page 3'!A19</f>
        <v>0</v>
      </c>
      <c r="C46" s="91">
        <f>' Participant Details - Page 3'!B19</f>
        <v>0</v>
      </c>
      <c r="D46" s="91" t="str">
        <f>' Participant Details - Page 3'!C19</f>
        <v xml:space="preserve"> </v>
      </c>
      <c r="E46" s="91">
        <f>' Participant Details - Page 3'!D19</f>
        <v>0</v>
      </c>
      <c r="F46" s="91" t="str">
        <f>CONCATENATE(' Participant Details - Page 3'!$H$19,' Participant Details - Page 3'!$I$19,' Participant Details - Page 3'!$J$19)</f>
        <v>L</v>
      </c>
      <c r="G46" s="196">
        <f>'Group List'!L13</f>
        <v>2015</v>
      </c>
      <c r="H46" s="91">
        <f>' Participant Details - Page 3'!$K$19</f>
        <v>0</v>
      </c>
      <c r="I46" s="102">
        <f>' Participant Details - Page 3'!$L$19</f>
        <v>0</v>
      </c>
    </row>
    <row r="47" spans="1:9" ht="13.5" thickBot="1" x14ac:dyDescent="0.25">
      <c r="A47" s="101">
        <f>'Entry Form'!$D$15</f>
        <v>0</v>
      </c>
      <c r="B47" s="91">
        <f>' Participant Details - Page 3'!A20</f>
        <v>0</v>
      </c>
      <c r="C47" s="91">
        <f>' Participant Details - Page 3'!B20</f>
        <v>0</v>
      </c>
      <c r="D47" s="91" t="str">
        <f>' Participant Details - Page 3'!C20</f>
        <v xml:space="preserve"> </v>
      </c>
      <c r="E47" s="91">
        <f>' Participant Details - Page 3'!D20</f>
        <v>0</v>
      </c>
      <c r="F47" s="91" t="str">
        <f>CONCATENATE(' Participant Details - Page 3'!$H$19,' Participant Details - Page 3'!$I$19,' Participant Details - Page 3'!$J$19)</f>
        <v>L</v>
      </c>
      <c r="G47" s="196">
        <f>'Group List'!M13</f>
        <v>2015</v>
      </c>
      <c r="H47" s="91">
        <f>' Participant Details - Page 3'!$K$19</f>
        <v>0</v>
      </c>
      <c r="I47" s="102">
        <f>' Participant Details - Page 3'!$L$19</f>
        <v>0</v>
      </c>
    </row>
    <row r="48" spans="1:9" ht="13.5" thickBot="1" x14ac:dyDescent="0.25">
      <c r="A48" s="101">
        <f>'Entry Form'!$D$15</f>
        <v>0</v>
      </c>
      <c r="B48" s="91">
        <f>' Participant Details - Page 3'!A21</f>
        <v>0</v>
      </c>
      <c r="C48" s="91">
        <f>' Participant Details - Page 3'!B21</f>
        <v>0</v>
      </c>
      <c r="D48" s="91" t="str">
        <f>' Participant Details - Page 3'!C21</f>
        <v xml:space="preserve"> </v>
      </c>
      <c r="E48" s="91">
        <f>' Participant Details - Page 3'!D21</f>
        <v>0</v>
      </c>
      <c r="F48" s="91" t="str">
        <f>CONCATENATE(' Participant Details - Page 3'!$H$19,' Participant Details - Page 3'!$I$19,' Participant Details - Page 3'!$J$19)</f>
        <v>L</v>
      </c>
      <c r="G48" s="196">
        <f>'Group List'!N13</f>
        <v>2015</v>
      </c>
      <c r="H48" s="91">
        <f>' Participant Details - Page 3'!$K$19</f>
        <v>0</v>
      </c>
      <c r="I48" s="102">
        <f>' Participant Details - Page 3'!$L$19</f>
        <v>0</v>
      </c>
    </row>
    <row r="49" spans="1:9" ht="13.5" thickBot="1" x14ac:dyDescent="0.25">
      <c r="A49" s="101">
        <f>'Entry Form'!$D$15</f>
        <v>0</v>
      </c>
      <c r="B49" s="91">
        <f>' Participant Details - Page 3'!A22</f>
        <v>0</v>
      </c>
      <c r="C49" s="91">
        <f>' Participant Details - Page 3'!B22</f>
        <v>0</v>
      </c>
      <c r="D49" s="91" t="str">
        <f>' Participant Details - Page 3'!C22</f>
        <v xml:space="preserve"> </v>
      </c>
      <c r="E49" s="91">
        <f>' Participant Details - Page 3'!D22</f>
        <v>0</v>
      </c>
      <c r="F49" s="91" t="str">
        <f>CONCATENATE(' Participant Details - Page 3'!$H$19,' Participant Details - Page 3'!$I$19,' Participant Details - Page 3'!$J$19)</f>
        <v>L</v>
      </c>
      <c r="G49" s="196">
        <f>'Group List'!O13</f>
        <v>2015</v>
      </c>
      <c r="H49" s="91">
        <f>' Participant Details - Page 3'!$K$19</f>
        <v>0</v>
      </c>
      <c r="I49" s="102">
        <f>' Participant Details - Page 3'!$L$19</f>
        <v>0</v>
      </c>
    </row>
    <row r="50" spans="1:9" ht="13.5" thickBot="1" x14ac:dyDescent="0.25">
      <c r="A50" s="89">
        <f>'Entry Form'!$D$15</f>
        <v>0</v>
      </c>
      <c r="B50" s="88">
        <f>' Participant Details - Page 3'!A28</f>
        <v>0</v>
      </c>
      <c r="C50" s="88">
        <f>' Participant Details - Page 3'!B28</f>
        <v>0</v>
      </c>
      <c r="D50" s="88" t="str">
        <f>' Participant Details - Page 3'!C28</f>
        <v xml:space="preserve"> </v>
      </c>
      <c r="E50" s="88">
        <f>' Participant Details - Page 3'!D28</f>
        <v>0</v>
      </c>
      <c r="F50" s="88" t="str">
        <f>CONCATENATE(' Participant Details - Page 3'!$H$28,' Participant Details - Page 3'!$I$28,' Participant Details - Page 3'!$J$28)</f>
        <v>L</v>
      </c>
      <c r="G50" s="196">
        <f>'Group List'!L14</f>
        <v>2015</v>
      </c>
      <c r="H50" s="88">
        <f>' Participant Details - Page 3'!$K$28</f>
        <v>0</v>
      </c>
      <c r="I50" s="90">
        <f>' Participant Details - Page 3'!$L$28</f>
        <v>0</v>
      </c>
    </row>
    <row r="51" spans="1:9" ht="13.5" thickBot="1" x14ac:dyDescent="0.25">
      <c r="A51" s="89">
        <f>'Entry Form'!$D$15</f>
        <v>0</v>
      </c>
      <c r="B51" s="88">
        <f>' Participant Details - Page 3'!A29</f>
        <v>0</v>
      </c>
      <c r="C51" s="88">
        <f>' Participant Details - Page 3'!B29</f>
        <v>0</v>
      </c>
      <c r="D51" s="88" t="str">
        <f>' Participant Details - Page 3'!C29</f>
        <v xml:space="preserve"> </v>
      </c>
      <c r="E51" s="88">
        <f>' Participant Details - Page 3'!D29</f>
        <v>0</v>
      </c>
      <c r="F51" s="88" t="str">
        <f>CONCATENATE(' Participant Details - Page 3'!$H$28,' Participant Details - Page 3'!$I$28,' Participant Details - Page 3'!$J$28)</f>
        <v>L</v>
      </c>
      <c r="G51" s="196">
        <f>'Group List'!M14</f>
        <v>2015</v>
      </c>
      <c r="H51" s="88">
        <f>' Participant Details - Page 3'!$K$28</f>
        <v>0</v>
      </c>
      <c r="I51" s="90">
        <f>' Participant Details - Page 3'!$L$28</f>
        <v>0</v>
      </c>
    </row>
    <row r="52" spans="1:9" ht="13.5" thickBot="1" x14ac:dyDescent="0.25">
      <c r="A52" s="89">
        <f>'Entry Form'!$D$15</f>
        <v>0</v>
      </c>
      <c r="B52" s="88">
        <f>' Participant Details - Page 3'!A30</f>
        <v>0</v>
      </c>
      <c r="C52" s="88">
        <f>' Participant Details - Page 3'!B30</f>
        <v>0</v>
      </c>
      <c r="D52" s="88" t="str">
        <f>' Participant Details - Page 3'!C30</f>
        <v xml:space="preserve"> </v>
      </c>
      <c r="E52" s="88">
        <f>' Participant Details - Page 3'!D30</f>
        <v>0</v>
      </c>
      <c r="F52" s="88" t="str">
        <f>CONCATENATE(' Participant Details - Page 3'!$H$28,' Participant Details - Page 3'!$I$28,' Participant Details - Page 3'!$J$28)</f>
        <v>L</v>
      </c>
      <c r="G52" s="196">
        <f>'Group List'!N14</f>
        <v>2015</v>
      </c>
      <c r="H52" s="88">
        <f>' Participant Details - Page 3'!$K$28</f>
        <v>0</v>
      </c>
      <c r="I52" s="90">
        <f>' Participant Details - Page 3'!$L$28</f>
        <v>0</v>
      </c>
    </row>
    <row r="53" spans="1:9" ht="13.5" thickBot="1" x14ac:dyDescent="0.25">
      <c r="A53" s="89">
        <f>'Entry Form'!$D$15</f>
        <v>0</v>
      </c>
      <c r="B53" s="88">
        <f>' Participant Details - Page 3'!A31</f>
        <v>0</v>
      </c>
      <c r="C53" s="88">
        <f>' Participant Details - Page 3'!B31</f>
        <v>0</v>
      </c>
      <c r="D53" s="88" t="str">
        <f>' Participant Details - Page 3'!C31</f>
        <v xml:space="preserve"> </v>
      </c>
      <c r="E53" s="88">
        <f>' Participant Details - Page 3'!D31</f>
        <v>0</v>
      </c>
      <c r="F53" s="88" t="str">
        <f>CONCATENATE(' Participant Details - Page 3'!$H$28,' Participant Details - Page 3'!$I$28,' Participant Details - Page 3'!$J$28)</f>
        <v>L</v>
      </c>
      <c r="G53" s="196">
        <f>'Group List'!O14</f>
        <v>2015</v>
      </c>
      <c r="H53" s="88">
        <f>' Participant Details - Page 3'!$K$28</f>
        <v>0</v>
      </c>
      <c r="I53" s="90">
        <f>' Participant Details - Page 3'!$L$28</f>
        <v>0</v>
      </c>
    </row>
    <row r="54" spans="1:9" ht="13.5" thickBot="1" x14ac:dyDescent="0.25">
      <c r="A54" s="101">
        <f>'Entry Form'!$D$15</f>
        <v>0</v>
      </c>
      <c r="B54" s="91">
        <f>' Participant Details - Page 3'!A37</f>
        <v>0</v>
      </c>
      <c r="C54" s="91">
        <f>' Participant Details - Page 3'!B37</f>
        <v>0</v>
      </c>
      <c r="D54" s="91" t="str">
        <f>' Participant Details - Page 3'!C37</f>
        <v xml:space="preserve"> </v>
      </c>
      <c r="E54" s="91">
        <f>' Participant Details - Page 3'!D37</f>
        <v>0</v>
      </c>
      <c r="F54" s="91" t="str">
        <f>CONCATENATE(' Participant Details - Page 3'!$H$37,' Participant Details - Page 3'!$I$37,' Participant Details - Page 3'!$J$37)</f>
        <v>L</v>
      </c>
      <c r="G54" s="196">
        <f>'Group List'!L15</f>
        <v>2015</v>
      </c>
      <c r="H54" s="91">
        <f>' Participant Details - Page 3'!$K$37</f>
        <v>0</v>
      </c>
      <c r="I54" s="102">
        <f>' Participant Details - Page 3'!$L$37</f>
        <v>0</v>
      </c>
    </row>
    <row r="55" spans="1:9" ht="13.5" thickBot="1" x14ac:dyDescent="0.25">
      <c r="A55" s="101">
        <f>'Entry Form'!$D$15</f>
        <v>0</v>
      </c>
      <c r="B55" s="91">
        <f>' Participant Details - Page 3'!A38</f>
        <v>0</v>
      </c>
      <c r="C55" s="91">
        <f>' Participant Details - Page 3'!B38</f>
        <v>0</v>
      </c>
      <c r="D55" s="91" t="str">
        <f>' Participant Details - Page 3'!C38</f>
        <v xml:space="preserve"> </v>
      </c>
      <c r="E55" s="91">
        <f>' Participant Details - Page 3'!D38</f>
        <v>0</v>
      </c>
      <c r="F55" s="91" t="str">
        <f>CONCATENATE(' Participant Details - Page 3'!$H$37,' Participant Details - Page 3'!$I$37,' Participant Details - Page 3'!$J$37)</f>
        <v>L</v>
      </c>
      <c r="G55" s="196">
        <f>'Group List'!M15</f>
        <v>2015</v>
      </c>
      <c r="H55" s="91">
        <f>' Participant Details - Page 3'!$K$37</f>
        <v>0</v>
      </c>
      <c r="I55" s="102">
        <f>' Participant Details - Page 3'!$L$37</f>
        <v>0</v>
      </c>
    </row>
    <row r="56" spans="1:9" ht="13.5" thickBot="1" x14ac:dyDescent="0.25">
      <c r="A56" s="101">
        <f>'Entry Form'!$D$15</f>
        <v>0</v>
      </c>
      <c r="B56" s="91">
        <f>' Participant Details - Page 3'!A39</f>
        <v>0</v>
      </c>
      <c r="C56" s="91">
        <f>' Participant Details - Page 3'!B39</f>
        <v>0</v>
      </c>
      <c r="D56" s="91" t="str">
        <f>' Participant Details - Page 3'!C39</f>
        <v xml:space="preserve"> </v>
      </c>
      <c r="E56" s="91">
        <f>' Participant Details - Page 3'!D39</f>
        <v>0</v>
      </c>
      <c r="F56" s="91" t="str">
        <f>CONCATENATE(' Participant Details - Page 3'!$H$37,' Participant Details - Page 3'!$I$37,' Participant Details - Page 3'!$J$37)</f>
        <v>L</v>
      </c>
      <c r="G56" s="196">
        <f>'Group List'!N15</f>
        <v>2015</v>
      </c>
      <c r="H56" s="91">
        <f>' Participant Details - Page 3'!$K$37</f>
        <v>0</v>
      </c>
      <c r="I56" s="102">
        <f>' Participant Details - Page 3'!$L$37</f>
        <v>0</v>
      </c>
    </row>
    <row r="57" spans="1:9" ht="13.5" thickBot="1" x14ac:dyDescent="0.25">
      <c r="A57" s="101">
        <f>'Entry Form'!$D$15</f>
        <v>0</v>
      </c>
      <c r="B57" s="91">
        <f>' Participant Details - Page 3'!A40</f>
        <v>0</v>
      </c>
      <c r="C57" s="91">
        <f>' Participant Details - Page 3'!B40</f>
        <v>0</v>
      </c>
      <c r="D57" s="91" t="str">
        <f>' Participant Details - Page 3'!C40</f>
        <v xml:space="preserve"> </v>
      </c>
      <c r="E57" s="91">
        <f>' Participant Details - Page 3'!D40</f>
        <v>0</v>
      </c>
      <c r="F57" s="91" t="str">
        <f>CONCATENATE(' Participant Details - Page 3'!$H$37,' Participant Details - Page 3'!$I$37,' Participant Details - Page 3'!$J$37)</f>
        <v>L</v>
      </c>
      <c r="G57" s="196">
        <f>'Group List'!O15</f>
        <v>2015</v>
      </c>
      <c r="H57" s="91">
        <f>' Participant Details - Page 3'!$K$37</f>
        <v>0</v>
      </c>
      <c r="I57" s="102">
        <f>' Participant Details - Page 3'!$L$37</f>
        <v>0</v>
      </c>
    </row>
    <row r="58" spans="1:9" ht="13.5" thickBot="1" x14ac:dyDescent="0.25">
      <c r="A58" s="89">
        <f>'Entry Form'!$D$15</f>
        <v>0</v>
      </c>
      <c r="B58" s="88">
        <f>' Participant Details - Page 3'!A46</f>
        <v>0</v>
      </c>
      <c r="C58" s="88">
        <f>' Participant Details - Page 3'!B46</f>
        <v>0</v>
      </c>
      <c r="D58" s="88" t="str">
        <f>' Participant Details - Page 3'!C46</f>
        <v xml:space="preserve"> </v>
      </c>
      <c r="E58" s="88">
        <f>' Participant Details - Page 3'!D46</f>
        <v>0</v>
      </c>
      <c r="F58" s="88" t="str">
        <f>CONCATENATE(' Participant Details - Page 3'!$H$46,' Participant Details - Page 3'!$I$46,' Participant Details - Page 3'!$J$46)</f>
        <v>L</v>
      </c>
      <c r="G58" s="196">
        <f>'Group List'!L16</f>
        <v>2015</v>
      </c>
      <c r="H58" s="88">
        <f>' Participant Details - Page 3'!$K$46</f>
        <v>0</v>
      </c>
      <c r="I58" s="90">
        <f>' Participant Details - Page 3'!$L$46</f>
        <v>0</v>
      </c>
    </row>
    <row r="59" spans="1:9" ht="13.5" thickBot="1" x14ac:dyDescent="0.25">
      <c r="A59" s="89">
        <f>'Entry Form'!$D$15</f>
        <v>0</v>
      </c>
      <c r="B59" s="88">
        <f>' Participant Details - Page 3'!A47</f>
        <v>0</v>
      </c>
      <c r="C59" s="88">
        <f>' Participant Details - Page 3'!B47</f>
        <v>0</v>
      </c>
      <c r="D59" s="88" t="str">
        <f>' Participant Details - Page 3'!C47</f>
        <v xml:space="preserve"> </v>
      </c>
      <c r="E59" s="88">
        <f>' Participant Details - Page 3'!D47</f>
        <v>0</v>
      </c>
      <c r="F59" s="88" t="str">
        <f>CONCATENATE(' Participant Details - Page 3'!$H$46,' Participant Details - Page 3'!$I$46,' Participant Details - Page 3'!$J$46)</f>
        <v>L</v>
      </c>
      <c r="G59" s="196">
        <f>'Group List'!M16</f>
        <v>2015</v>
      </c>
      <c r="H59" s="88">
        <f>' Participant Details - Page 3'!$K$46</f>
        <v>0</v>
      </c>
      <c r="I59" s="90">
        <f>' Participant Details - Page 3'!$L$46</f>
        <v>0</v>
      </c>
    </row>
    <row r="60" spans="1:9" ht="13.5" thickBot="1" x14ac:dyDescent="0.25">
      <c r="A60" s="89">
        <f>'Entry Form'!$D$15</f>
        <v>0</v>
      </c>
      <c r="B60" s="88">
        <f>' Participant Details - Page 3'!A48</f>
        <v>0</v>
      </c>
      <c r="C60" s="88">
        <f>' Participant Details - Page 3'!B48</f>
        <v>0</v>
      </c>
      <c r="D60" s="88" t="str">
        <f>' Participant Details - Page 3'!C48</f>
        <v xml:space="preserve"> </v>
      </c>
      <c r="E60" s="88">
        <f>' Participant Details - Page 3'!D48</f>
        <v>0</v>
      </c>
      <c r="F60" s="88" t="str">
        <f>CONCATENATE(' Participant Details - Page 3'!$H$46,' Participant Details - Page 3'!$I$46,' Participant Details - Page 3'!$J$46)</f>
        <v>L</v>
      </c>
      <c r="G60" s="196">
        <f>'Group List'!N16</f>
        <v>2015</v>
      </c>
      <c r="H60" s="88">
        <f>' Participant Details - Page 3'!$K$46</f>
        <v>0</v>
      </c>
      <c r="I60" s="90">
        <f>' Participant Details - Page 3'!$L$46</f>
        <v>0</v>
      </c>
    </row>
    <row r="61" spans="1:9" ht="13.5" thickBot="1" x14ac:dyDescent="0.25">
      <c r="A61" s="108">
        <f>'Entry Form'!$D$15</f>
        <v>0</v>
      </c>
      <c r="B61" s="109">
        <f>' Participant Details - Page 3'!A49</f>
        <v>0</v>
      </c>
      <c r="C61" s="109">
        <f>' Participant Details - Page 3'!B49</f>
        <v>0</v>
      </c>
      <c r="D61" s="109" t="str">
        <f>' Participant Details - Page 3'!C49</f>
        <v xml:space="preserve"> </v>
      </c>
      <c r="E61" s="109">
        <f>' Participant Details - Page 3'!D49</f>
        <v>0</v>
      </c>
      <c r="F61" s="109" t="str">
        <f>CONCATENATE(' Participant Details - Page 3'!$H$46,' Participant Details - Page 3'!$I$46,' Participant Details - Page 3'!$J$46)</f>
        <v>L</v>
      </c>
      <c r="G61" s="196">
        <f>'Group List'!O16</f>
        <v>2015</v>
      </c>
      <c r="H61" s="109">
        <f>' Participant Details - Page 3'!$K$46</f>
        <v>0</v>
      </c>
      <c r="I61" s="110">
        <f>' Participant Details - Page 3'!$L$46</f>
        <v>0</v>
      </c>
    </row>
    <row r="62" spans="1:9" ht="13.5" thickBot="1" x14ac:dyDescent="0.25">
      <c r="A62" s="111">
        <f>'Entry Form'!$D$15</f>
        <v>0</v>
      </c>
      <c r="B62" s="106">
        <f>' Participant Details - Page 4'!A10</f>
        <v>0</v>
      </c>
      <c r="C62" s="106">
        <f>' Participant Details - Page 4'!B10</f>
        <v>0</v>
      </c>
      <c r="D62" s="106" t="str">
        <f>' Participant Details - Page 4'!C10</f>
        <v xml:space="preserve"> </v>
      </c>
      <c r="E62" s="106">
        <f>' Participant Details - Page 4'!D10</f>
        <v>0</v>
      </c>
      <c r="F62" s="106" t="str">
        <f>CONCATENATE(' Participant Details - Page 4'!$H$10,' Participant Details - Page 4'!$I$10,' Participant Details - Page 4'!$J$10)</f>
        <v>L</v>
      </c>
      <c r="G62" s="196">
        <f>'Group List'!L17</f>
        <v>2015</v>
      </c>
      <c r="H62" s="106">
        <f>' Participant Details - Page 4'!$K$10</f>
        <v>0</v>
      </c>
      <c r="I62" s="107">
        <f>' Participant Details - Page 4'!$L$10</f>
        <v>0</v>
      </c>
    </row>
    <row r="63" spans="1:9" ht="13.5" thickBot="1" x14ac:dyDescent="0.25">
      <c r="A63" s="101">
        <f>'Entry Form'!$D$15</f>
        <v>0</v>
      </c>
      <c r="B63" s="91">
        <f>' Participant Details - Page 4'!A11</f>
        <v>0</v>
      </c>
      <c r="C63" s="91">
        <f>' Participant Details - Page 4'!B11</f>
        <v>0</v>
      </c>
      <c r="D63" s="91" t="str">
        <f>' Participant Details - Page 4'!C11</f>
        <v xml:space="preserve"> </v>
      </c>
      <c r="E63" s="91">
        <f>' Participant Details - Page 4'!D11</f>
        <v>0</v>
      </c>
      <c r="F63" s="91" t="str">
        <f>CONCATENATE(' Participant Details - Page 4'!$H$10,' Participant Details - Page 4'!$I$10,' Participant Details - Page 4'!$J$10)</f>
        <v>L</v>
      </c>
      <c r="G63" s="196">
        <f>'Group List'!M17</f>
        <v>2015</v>
      </c>
      <c r="H63" s="91">
        <f>' Participant Details - Page 4'!$K$10</f>
        <v>0</v>
      </c>
      <c r="I63" s="102">
        <f>' Participant Details - Page 4'!$L$10</f>
        <v>0</v>
      </c>
    </row>
    <row r="64" spans="1:9" ht="13.5" thickBot="1" x14ac:dyDescent="0.25">
      <c r="A64" s="101">
        <f>'Entry Form'!$D$15</f>
        <v>0</v>
      </c>
      <c r="B64" s="91">
        <f>' Participant Details - Page 4'!A12</f>
        <v>0</v>
      </c>
      <c r="C64" s="91">
        <f>' Participant Details - Page 4'!B12</f>
        <v>0</v>
      </c>
      <c r="D64" s="91" t="str">
        <f>' Participant Details - Page 4'!C12</f>
        <v xml:space="preserve"> </v>
      </c>
      <c r="E64" s="91">
        <f>' Participant Details - Page 4'!D12</f>
        <v>0</v>
      </c>
      <c r="F64" s="91" t="str">
        <f>CONCATENATE(' Participant Details - Page 4'!$H$10,' Participant Details - Page 4'!$I$10,' Participant Details - Page 4'!$J$10)</f>
        <v>L</v>
      </c>
      <c r="G64" s="196">
        <f>'Group List'!N17</f>
        <v>2015</v>
      </c>
      <c r="H64" s="91">
        <f>' Participant Details - Page 4'!$K$10</f>
        <v>0</v>
      </c>
      <c r="I64" s="102">
        <f>' Participant Details - Page 4'!$L$10</f>
        <v>0</v>
      </c>
    </row>
    <row r="65" spans="1:9" ht="13.5" thickBot="1" x14ac:dyDescent="0.25">
      <c r="A65" s="101">
        <f>'Entry Form'!$D$15</f>
        <v>0</v>
      </c>
      <c r="B65" s="91">
        <f>' Participant Details - Page 4'!A13</f>
        <v>0</v>
      </c>
      <c r="C65" s="91">
        <f>' Participant Details - Page 4'!B13</f>
        <v>0</v>
      </c>
      <c r="D65" s="91" t="str">
        <f>' Participant Details - Page 4'!C13</f>
        <v xml:space="preserve"> </v>
      </c>
      <c r="E65" s="91">
        <f>' Participant Details - Page 4'!D13</f>
        <v>0</v>
      </c>
      <c r="F65" s="91" t="str">
        <f>CONCATENATE(' Participant Details - Page 4'!$H$10,' Participant Details - Page 4'!$I$10,' Participant Details - Page 4'!$J$10)</f>
        <v>L</v>
      </c>
      <c r="G65" s="196">
        <f>'Group List'!O17</f>
        <v>2015</v>
      </c>
      <c r="H65" s="91">
        <f>' Participant Details - Page 4'!$K$10</f>
        <v>0</v>
      </c>
      <c r="I65" s="102">
        <f>' Participant Details - Page 4'!$L$10</f>
        <v>0</v>
      </c>
    </row>
    <row r="66" spans="1:9" ht="13.5" thickBot="1" x14ac:dyDescent="0.25">
      <c r="A66" s="89">
        <f>'Entry Form'!$D$15</f>
        <v>0</v>
      </c>
      <c r="B66" s="88">
        <f>' Participant Details - Page 4'!A19</f>
        <v>0</v>
      </c>
      <c r="C66" s="88">
        <f>' Participant Details - Page 4'!B19</f>
        <v>0</v>
      </c>
      <c r="D66" s="88" t="str">
        <f>' Participant Details - Page 4'!C19</f>
        <v xml:space="preserve"> </v>
      </c>
      <c r="E66" s="88">
        <f>' Participant Details - Page 4'!D19</f>
        <v>0</v>
      </c>
      <c r="F66" s="88" t="str">
        <f>CONCATENATE(' Participant Details - Page 4'!$H$19,' Participant Details - Page 4'!$I$19,' Participant Details - Page 4'!$J$19)</f>
        <v>L</v>
      </c>
      <c r="G66" s="196">
        <f>'Group List'!L18</f>
        <v>2015</v>
      </c>
      <c r="H66" s="88">
        <f>' Participant Details - Page 4'!$K$19</f>
        <v>0</v>
      </c>
      <c r="I66" s="90">
        <f>' Participant Details - Page 4'!$L$19</f>
        <v>0</v>
      </c>
    </row>
    <row r="67" spans="1:9" ht="13.5" thickBot="1" x14ac:dyDescent="0.25">
      <c r="A67" s="89">
        <f>'Entry Form'!$D$15</f>
        <v>0</v>
      </c>
      <c r="B67" s="88">
        <f>' Participant Details - Page 4'!A20</f>
        <v>0</v>
      </c>
      <c r="C67" s="88">
        <f>' Participant Details - Page 4'!B20</f>
        <v>0</v>
      </c>
      <c r="D67" s="88" t="str">
        <f>' Participant Details - Page 4'!C20</f>
        <v xml:space="preserve"> </v>
      </c>
      <c r="E67" s="88">
        <f>' Participant Details - Page 4'!D20</f>
        <v>0</v>
      </c>
      <c r="F67" s="88" t="str">
        <f>CONCATENATE(' Participant Details - Page 4'!$H$19,' Participant Details - Page 4'!$I$19,' Participant Details - Page 4'!$J$19)</f>
        <v>L</v>
      </c>
      <c r="G67" s="196">
        <f>'Group List'!M18</f>
        <v>2015</v>
      </c>
      <c r="H67" s="88">
        <f>' Participant Details - Page 4'!$K$19</f>
        <v>0</v>
      </c>
      <c r="I67" s="90">
        <f>' Participant Details - Page 4'!$L$19</f>
        <v>0</v>
      </c>
    </row>
    <row r="68" spans="1:9" ht="13.5" thickBot="1" x14ac:dyDescent="0.25">
      <c r="A68" s="89">
        <f>'Entry Form'!$D$15</f>
        <v>0</v>
      </c>
      <c r="B68" s="88">
        <f>' Participant Details - Page 4'!A21</f>
        <v>0</v>
      </c>
      <c r="C68" s="88">
        <f>' Participant Details - Page 4'!B21</f>
        <v>0</v>
      </c>
      <c r="D68" s="88" t="str">
        <f>' Participant Details - Page 4'!C21</f>
        <v xml:space="preserve"> </v>
      </c>
      <c r="E68" s="88">
        <f>' Participant Details - Page 4'!D21</f>
        <v>0</v>
      </c>
      <c r="F68" s="88" t="str">
        <f>CONCATENATE(' Participant Details - Page 4'!$H$19,' Participant Details - Page 4'!$I$19,' Participant Details - Page 4'!$J$19)</f>
        <v>L</v>
      </c>
      <c r="G68" s="196">
        <f>'Group List'!N18</f>
        <v>2015</v>
      </c>
      <c r="H68" s="88">
        <f>' Participant Details - Page 4'!$K$19</f>
        <v>0</v>
      </c>
      <c r="I68" s="90">
        <f>' Participant Details - Page 4'!$L$19</f>
        <v>0</v>
      </c>
    </row>
    <row r="69" spans="1:9" ht="13.5" thickBot="1" x14ac:dyDescent="0.25">
      <c r="A69" s="89">
        <f>'Entry Form'!$D$15</f>
        <v>0</v>
      </c>
      <c r="B69" s="88">
        <f>' Participant Details - Page 4'!A22</f>
        <v>0</v>
      </c>
      <c r="C69" s="88">
        <f>' Participant Details - Page 4'!B22</f>
        <v>0</v>
      </c>
      <c r="D69" s="88" t="str">
        <f>' Participant Details - Page 4'!C22</f>
        <v xml:space="preserve"> </v>
      </c>
      <c r="E69" s="88">
        <f>' Participant Details - Page 4'!D22</f>
        <v>0</v>
      </c>
      <c r="F69" s="88" t="str">
        <f>CONCATENATE(' Participant Details - Page 4'!$H$19,' Participant Details - Page 4'!$I$19,' Participant Details - Page 4'!$J$19)</f>
        <v>L</v>
      </c>
      <c r="G69" s="196">
        <f>'Group List'!O18</f>
        <v>2015</v>
      </c>
      <c r="H69" s="88">
        <f>' Participant Details - Page 4'!$K$19</f>
        <v>0</v>
      </c>
      <c r="I69" s="90">
        <f>' Participant Details - Page 4'!$L$19</f>
        <v>0</v>
      </c>
    </row>
    <row r="70" spans="1:9" ht="13.5" thickBot="1" x14ac:dyDescent="0.25">
      <c r="A70" s="101">
        <f>'Entry Form'!$D$15</f>
        <v>0</v>
      </c>
      <c r="B70" s="91">
        <f>' Participant Details - Page 4'!A28</f>
        <v>0</v>
      </c>
      <c r="C70" s="91">
        <f>' Participant Details - Page 4'!B28</f>
        <v>0</v>
      </c>
      <c r="D70" s="91" t="str">
        <f>' Participant Details - Page 4'!C28</f>
        <v xml:space="preserve"> </v>
      </c>
      <c r="E70" s="91">
        <f>' Participant Details - Page 4'!D28</f>
        <v>0</v>
      </c>
      <c r="F70" s="91" t="str">
        <f>CONCATENATE(' Participant Details - Page 4'!$H$28,' Participant Details - Page 4'!$I$28,' Participant Details - Page 4'!$J$28)</f>
        <v>L</v>
      </c>
      <c r="G70" s="196">
        <f>'Group List'!L19</f>
        <v>2015</v>
      </c>
      <c r="H70" s="91">
        <f>' Participant Details - Page 4'!$K$28</f>
        <v>0</v>
      </c>
      <c r="I70" s="102">
        <f>' Participant Details - Page 4'!$L$28</f>
        <v>0</v>
      </c>
    </row>
    <row r="71" spans="1:9" ht="13.5" thickBot="1" x14ac:dyDescent="0.25">
      <c r="A71" s="101">
        <f>'Entry Form'!$D$15</f>
        <v>0</v>
      </c>
      <c r="B71" s="91">
        <f>' Participant Details - Page 4'!A29</f>
        <v>0</v>
      </c>
      <c r="C71" s="91">
        <f>' Participant Details - Page 4'!B29</f>
        <v>0</v>
      </c>
      <c r="D71" s="91" t="str">
        <f>' Participant Details - Page 4'!C29</f>
        <v xml:space="preserve"> </v>
      </c>
      <c r="E71" s="91">
        <f>' Participant Details - Page 4'!D29</f>
        <v>0</v>
      </c>
      <c r="F71" s="91" t="str">
        <f>CONCATENATE(' Participant Details - Page 4'!$H$28,' Participant Details - Page 4'!$I$28,' Participant Details - Page 4'!$J$28)</f>
        <v>L</v>
      </c>
      <c r="G71" s="196">
        <f>'Group List'!M19</f>
        <v>2015</v>
      </c>
      <c r="H71" s="91">
        <f>' Participant Details - Page 4'!$K$28</f>
        <v>0</v>
      </c>
      <c r="I71" s="102">
        <f>' Participant Details - Page 4'!$L$28</f>
        <v>0</v>
      </c>
    </row>
    <row r="72" spans="1:9" ht="13.5" thickBot="1" x14ac:dyDescent="0.25">
      <c r="A72" s="101">
        <f>'Entry Form'!$D$15</f>
        <v>0</v>
      </c>
      <c r="B72" s="91">
        <f>' Participant Details - Page 4'!A30</f>
        <v>0</v>
      </c>
      <c r="C72" s="91">
        <f>' Participant Details - Page 4'!B30</f>
        <v>0</v>
      </c>
      <c r="D72" s="91" t="str">
        <f>' Participant Details - Page 4'!C30</f>
        <v xml:space="preserve"> </v>
      </c>
      <c r="E72" s="91">
        <f>' Participant Details - Page 4'!D30</f>
        <v>0</v>
      </c>
      <c r="F72" s="91" t="str">
        <f>CONCATENATE(' Participant Details - Page 4'!$H$28,' Participant Details - Page 4'!$I$28,' Participant Details - Page 4'!$J$28)</f>
        <v>L</v>
      </c>
      <c r="G72" s="196">
        <f>'Group List'!N19</f>
        <v>2015</v>
      </c>
      <c r="H72" s="91">
        <f>' Participant Details - Page 4'!$K$28</f>
        <v>0</v>
      </c>
      <c r="I72" s="102">
        <f>' Participant Details - Page 4'!$L$28</f>
        <v>0</v>
      </c>
    </row>
    <row r="73" spans="1:9" ht="13.5" thickBot="1" x14ac:dyDescent="0.25">
      <c r="A73" s="101">
        <f>'Entry Form'!$D$15</f>
        <v>0</v>
      </c>
      <c r="B73" s="91">
        <f>' Participant Details - Page 4'!A31</f>
        <v>0</v>
      </c>
      <c r="C73" s="91">
        <f>' Participant Details - Page 4'!B31</f>
        <v>0</v>
      </c>
      <c r="D73" s="91" t="str">
        <f>' Participant Details - Page 4'!C31</f>
        <v xml:space="preserve"> </v>
      </c>
      <c r="E73" s="91">
        <f>' Participant Details - Page 4'!D31</f>
        <v>0</v>
      </c>
      <c r="F73" s="91" t="str">
        <f>CONCATENATE(' Participant Details - Page 4'!$H$28,' Participant Details - Page 4'!$I$28,' Participant Details - Page 4'!$J$28)</f>
        <v>L</v>
      </c>
      <c r="G73" s="196">
        <f>'Group List'!O19</f>
        <v>2015</v>
      </c>
      <c r="H73" s="91">
        <f>' Participant Details - Page 4'!$K$28</f>
        <v>0</v>
      </c>
      <c r="I73" s="102">
        <f>' Participant Details - Page 4'!$L$28</f>
        <v>0</v>
      </c>
    </row>
    <row r="74" spans="1:9" ht="13.5" thickBot="1" x14ac:dyDescent="0.25">
      <c r="A74" s="89">
        <f>'Entry Form'!$D$15</f>
        <v>0</v>
      </c>
      <c r="B74" s="88">
        <f>' Participant Details - Page 4'!A37</f>
        <v>0</v>
      </c>
      <c r="C74" s="88">
        <f>' Participant Details - Page 4'!B37</f>
        <v>0</v>
      </c>
      <c r="D74" s="88" t="str">
        <f>' Participant Details - Page 4'!C37</f>
        <v xml:space="preserve"> </v>
      </c>
      <c r="E74" s="88">
        <f>' Participant Details - Page 4'!D37</f>
        <v>0</v>
      </c>
      <c r="F74" s="88" t="str">
        <f>CONCATENATE(' Participant Details - Page 4'!$H$37,' Participant Details - Page 4'!$I$37,' Participant Details - Page 4'!$J$37)</f>
        <v>L</v>
      </c>
      <c r="G74" s="196">
        <f>'Group List'!L20</f>
        <v>2015</v>
      </c>
      <c r="H74" s="88">
        <f>' Participant Details - Page 4'!$K$37</f>
        <v>0</v>
      </c>
      <c r="I74" s="90">
        <f>' Participant Details - Page 4'!$L$37</f>
        <v>0</v>
      </c>
    </row>
    <row r="75" spans="1:9" ht="13.5" thickBot="1" x14ac:dyDescent="0.25">
      <c r="A75" s="89">
        <f>'Entry Form'!$D$15</f>
        <v>0</v>
      </c>
      <c r="B75" s="88">
        <f>' Participant Details - Page 4'!A38</f>
        <v>0</v>
      </c>
      <c r="C75" s="88">
        <f>' Participant Details - Page 4'!B38</f>
        <v>0</v>
      </c>
      <c r="D75" s="88" t="str">
        <f>' Participant Details - Page 4'!C38</f>
        <v xml:space="preserve"> </v>
      </c>
      <c r="E75" s="88">
        <f>' Participant Details - Page 4'!D38</f>
        <v>0</v>
      </c>
      <c r="F75" s="88" t="str">
        <f>CONCATENATE(' Participant Details - Page 4'!$H$37,' Participant Details - Page 4'!$I$37,' Participant Details - Page 4'!$J$37)</f>
        <v>L</v>
      </c>
      <c r="G75" s="196">
        <f>'Group List'!M20</f>
        <v>2015</v>
      </c>
      <c r="H75" s="88">
        <f>' Participant Details - Page 4'!$K$37</f>
        <v>0</v>
      </c>
      <c r="I75" s="90">
        <f>' Participant Details - Page 4'!$L$37</f>
        <v>0</v>
      </c>
    </row>
    <row r="76" spans="1:9" ht="13.5" thickBot="1" x14ac:dyDescent="0.25">
      <c r="A76" s="89">
        <f>'Entry Form'!$D$15</f>
        <v>0</v>
      </c>
      <c r="B76" s="88">
        <f>' Participant Details - Page 4'!A39</f>
        <v>0</v>
      </c>
      <c r="C76" s="88">
        <f>' Participant Details - Page 4'!B39</f>
        <v>0</v>
      </c>
      <c r="D76" s="88" t="str">
        <f>' Participant Details - Page 4'!C39</f>
        <v xml:space="preserve"> </v>
      </c>
      <c r="E76" s="88">
        <f>' Participant Details - Page 4'!D39</f>
        <v>0</v>
      </c>
      <c r="F76" s="88" t="str">
        <f>CONCATENATE(' Participant Details - Page 4'!$H$37,' Participant Details - Page 4'!$I$37,' Participant Details - Page 4'!$J$37)</f>
        <v>L</v>
      </c>
      <c r="G76" s="196">
        <f>'Group List'!N20</f>
        <v>2015</v>
      </c>
      <c r="H76" s="88">
        <f>' Participant Details - Page 4'!$K$37</f>
        <v>0</v>
      </c>
      <c r="I76" s="90">
        <f>' Participant Details - Page 4'!$L$37</f>
        <v>0</v>
      </c>
    </row>
    <row r="77" spans="1:9" ht="13.5" thickBot="1" x14ac:dyDescent="0.25">
      <c r="A77" s="89">
        <f>'Entry Form'!$D$15</f>
        <v>0</v>
      </c>
      <c r="B77" s="88">
        <f>' Participant Details - Page 4'!A40</f>
        <v>0</v>
      </c>
      <c r="C77" s="88">
        <f>' Participant Details - Page 4'!B40</f>
        <v>0</v>
      </c>
      <c r="D77" s="88" t="str">
        <f>' Participant Details - Page 4'!C40</f>
        <v xml:space="preserve"> </v>
      </c>
      <c r="E77" s="88">
        <f>' Participant Details - Page 4'!D40</f>
        <v>0</v>
      </c>
      <c r="F77" s="88" t="str">
        <f>CONCATENATE(' Participant Details - Page 4'!$H$37,' Participant Details - Page 4'!$I$37,' Participant Details - Page 4'!$J$37)</f>
        <v>L</v>
      </c>
      <c r="G77" s="196">
        <f>'Group List'!O20</f>
        <v>2015</v>
      </c>
      <c r="H77" s="88">
        <f>' Participant Details - Page 4'!$K$37</f>
        <v>0</v>
      </c>
      <c r="I77" s="90">
        <f>' Participant Details - Page 4'!$L$37</f>
        <v>0</v>
      </c>
    </row>
    <row r="78" spans="1:9" ht="13.5" thickBot="1" x14ac:dyDescent="0.25">
      <c r="A78" s="101">
        <f>'Entry Form'!$D$15</f>
        <v>0</v>
      </c>
      <c r="B78" s="91">
        <f>' Participant Details - Page 4'!A46</f>
        <v>0</v>
      </c>
      <c r="C78" s="91">
        <f>' Participant Details - Page 4'!B46</f>
        <v>0</v>
      </c>
      <c r="D78" s="91" t="str">
        <f>' Participant Details - Page 4'!C46</f>
        <v xml:space="preserve"> </v>
      </c>
      <c r="E78" s="91">
        <f>' Participant Details - Page 4'!D46</f>
        <v>0</v>
      </c>
      <c r="F78" s="91" t="str">
        <f>CONCATENATE(' Participant Details - Page 4'!$H$46,' Participant Details - Page 4'!$I$46,' Participant Details - Page 4'!$J$46)</f>
        <v>L</v>
      </c>
      <c r="G78" s="196">
        <f>'Group List'!L21</f>
        <v>2015</v>
      </c>
      <c r="H78" s="91">
        <f>' Participant Details - Page 4'!$K$46</f>
        <v>0</v>
      </c>
      <c r="I78" s="102">
        <f>' Participant Details - Page 4'!$L$46</f>
        <v>0</v>
      </c>
    </row>
    <row r="79" spans="1:9" ht="13.5" thickBot="1" x14ac:dyDescent="0.25">
      <c r="A79" s="101">
        <f>'Entry Form'!$D$15</f>
        <v>0</v>
      </c>
      <c r="B79" s="91">
        <f>' Participant Details - Page 4'!A47</f>
        <v>0</v>
      </c>
      <c r="C79" s="91">
        <f>' Participant Details - Page 4'!B47</f>
        <v>0</v>
      </c>
      <c r="D79" s="91" t="str">
        <f>' Participant Details - Page 4'!C47</f>
        <v xml:space="preserve"> </v>
      </c>
      <c r="E79" s="91">
        <f>' Participant Details - Page 4'!D47</f>
        <v>0</v>
      </c>
      <c r="F79" s="91" t="str">
        <f>CONCATENATE(' Participant Details - Page 4'!$H$46,' Participant Details - Page 4'!$I$46,' Participant Details - Page 4'!$J$46)</f>
        <v>L</v>
      </c>
      <c r="G79" s="196">
        <f>'Group List'!M21</f>
        <v>2015</v>
      </c>
      <c r="H79" s="91">
        <f>' Participant Details - Page 4'!$K$46</f>
        <v>0</v>
      </c>
      <c r="I79" s="102">
        <f>' Participant Details - Page 4'!$L$46</f>
        <v>0</v>
      </c>
    </row>
    <row r="80" spans="1:9" ht="13.5" thickBot="1" x14ac:dyDescent="0.25">
      <c r="A80" s="101">
        <f>'Entry Form'!$D$15</f>
        <v>0</v>
      </c>
      <c r="B80" s="91">
        <f>' Participant Details - Page 4'!A48</f>
        <v>0</v>
      </c>
      <c r="C80" s="91">
        <f>' Participant Details - Page 4'!B48</f>
        <v>0</v>
      </c>
      <c r="D80" s="91" t="str">
        <f>' Participant Details - Page 4'!C48</f>
        <v xml:space="preserve"> </v>
      </c>
      <c r="E80" s="91">
        <f>' Participant Details - Page 4'!D48</f>
        <v>0</v>
      </c>
      <c r="F80" s="91" t="str">
        <f>CONCATENATE(' Participant Details - Page 4'!$H$46,' Participant Details - Page 4'!$I$46,' Participant Details - Page 4'!$J$46)</f>
        <v>L</v>
      </c>
      <c r="G80" s="196">
        <f>'Group List'!N21</f>
        <v>2015</v>
      </c>
      <c r="H80" s="91">
        <f>' Participant Details - Page 4'!$K$46</f>
        <v>0</v>
      </c>
      <c r="I80" s="102">
        <f>' Participant Details - Page 4'!$L$46</f>
        <v>0</v>
      </c>
    </row>
    <row r="81" spans="1:9" ht="13.5" thickBot="1" x14ac:dyDescent="0.25">
      <c r="A81" s="103">
        <f>'Entry Form'!$D$15</f>
        <v>0</v>
      </c>
      <c r="B81" s="104">
        <f>' Participant Details - Page 4'!A49</f>
        <v>0</v>
      </c>
      <c r="C81" s="104">
        <f>' Participant Details - Page 4'!B49</f>
        <v>0</v>
      </c>
      <c r="D81" s="104" t="str">
        <f>' Participant Details - Page 4'!C49</f>
        <v xml:space="preserve"> </v>
      </c>
      <c r="E81" s="104">
        <f>' Participant Details - Page 4'!D49</f>
        <v>0</v>
      </c>
      <c r="F81" s="104" t="str">
        <f>CONCATENATE(' Participant Details - Page 4'!$H$46,' Participant Details - Page 4'!$I$46,' Participant Details - Page 4'!$J$46)</f>
        <v>L</v>
      </c>
      <c r="G81" s="196">
        <f>'Group List'!O21</f>
        <v>2015</v>
      </c>
      <c r="H81" s="104">
        <f>' Participant Details - Page 4'!$K$46</f>
        <v>0</v>
      </c>
      <c r="I81" s="105">
        <f>' Participant Details - Page 4'!$L$46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Cover Page</vt:lpstr>
      <vt:lpstr>Entry Form</vt:lpstr>
      <vt:lpstr>Judge Coaches Volunteers</vt:lpstr>
      <vt:lpstr> Participant Details - Page 1</vt:lpstr>
      <vt:lpstr> Participant Details - Page 2</vt:lpstr>
      <vt:lpstr> Participant Details - Page 3</vt:lpstr>
      <vt:lpstr> Participant Details - Page 4</vt:lpstr>
      <vt:lpstr>Group List</vt:lpstr>
      <vt:lpstr>List</vt:lpstr>
      <vt:lpstr>' Participant Details - Page 1'!Print_Area</vt:lpstr>
      <vt:lpstr>' Participant Details - Page 2'!Print_Area</vt:lpstr>
      <vt:lpstr>' Participant Details - Page 3'!Print_Area</vt:lpstr>
      <vt:lpstr>' Participant Details - Page 4'!Print_Area</vt:lpstr>
      <vt:lpstr>'Cover Page'!Print_Area</vt:lpstr>
      <vt:lpstr>'Entry Form'!Print_Area</vt:lpstr>
      <vt:lpstr>'Judge Coaches Volunteers'!Print_Area</vt:lpstr>
    </vt:vector>
  </TitlesOfParts>
  <Company>Gymnastics Queensland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mcarey</dc:creator>
  <cp:lastModifiedBy>Deahne Pinto</cp:lastModifiedBy>
  <cp:lastPrinted>2013-12-12T07:02:47Z</cp:lastPrinted>
  <dcterms:created xsi:type="dcterms:W3CDTF">2005-08-09T04:24:28Z</dcterms:created>
  <dcterms:modified xsi:type="dcterms:W3CDTF">2015-12-08T04:40:11Z</dcterms:modified>
</cp:coreProperties>
</file>